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'стр.1_2'!$A$1:$CX$34</definedName>
  </definedNames>
  <calcPr fullCalcOnLoad="1"/>
</workbook>
</file>

<file path=xl/comments1.xml><?xml version="1.0" encoding="utf-8"?>
<comments xmlns="http://schemas.openxmlformats.org/spreadsheetml/2006/main">
  <authors>
    <author>user_3571</author>
  </authors>
  <commentList>
    <comment ref="BM14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ООО АктивПлюс</t>
        </r>
      </text>
    </comment>
    <comment ref="AS12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за 2016 год</t>
        </r>
      </text>
    </comment>
  </commentList>
</comments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<sst xmlns="http://schemas.openxmlformats.org/spreadsheetml/2006/main" count="37" uniqueCount="31">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</sst>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43" fontId="7" fillId="0" borderId="11" xfId="58" applyFont="1" applyBorder="1" applyAlignment="1">
      <alignment horizontal="center" vertical="top"/>
    </xf>
    <xf numFmtId="43" fontId="7" fillId="0" borderId="16" xfId="58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SheetLayoutView="100" zoomScalePageLayoutView="0" workbookViewId="0" topLeftCell="A1">
      <selection activeCell="A12" sqref="A12:AR1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7" t="s">
        <v>0</v>
      </c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18.7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ht="13.5" customHeight="1"/>
    <row r="12" spans="1:102" s="8" customFormat="1" ht="114" customHeight="1">
      <c r="A12" s="29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39"/>
      <c r="AS12" s="40" t="s">
        <v>15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28" t="s">
        <v>16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 t="s">
        <v>25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102" s="9" customFormat="1" ht="49.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6" t="s">
        <v>17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3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5106.25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4">
        <v>890</v>
      </c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20">
        <f>AS14/BM14</f>
        <v>5.737359550561798</v>
      </c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1"/>
    </row>
    <row r="15" spans="1:102" s="9" customFormat="1" ht="19.5" customHeight="1">
      <c r="A15" s="17"/>
      <c r="B15" s="17"/>
      <c r="C15" s="17"/>
      <c r="D15" s="17"/>
      <c r="E15" s="17"/>
      <c r="F15" s="17"/>
      <c r="G15" s="17"/>
      <c r="H15" s="17"/>
      <c r="I15" s="18" t="s">
        <v>19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6"/>
    </row>
    <row r="16" spans="1:102" s="9" customFormat="1" ht="81.75" customHeight="1">
      <c r="A16" s="32" t="s">
        <v>6</v>
      </c>
      <c r="B16" s="32"/>
      <c r="C16" s="32"/>
      <c r="D16" s="32"/>
      <c r="E16" s="32"/>
      <c r="F16" s="32"/>
      <c r="G16" s="32"/>
      <c r="H16" s="32"/>
      <c r="I16" s="33" t="s">
        <v>26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35">
        <v>0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>
        <v>0</v>
      </c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>
        <v>0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9" customFormat="1" ht="66" customHeight="1">
      <c r="A17" s="25" t="s">
        <v>7</v>
      </c>
      <c r="B17" s="25"/>
      <c r="C17" s="25"/>
      <c r="D17" s="25"/>
      <c r="E17" s="25"/>
      <c r="F17" s="25"/>
      <c r="G17" s="25"/>
      <c r="H17" s="25"/>
      <c r="I17" s="26" t="s">
        <v>20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2">
        <v>0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>
        <v>0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24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24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24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24"/>
    </row>
    <row r="22" spans="1:102" s="9" customFormat="1" ht="66" customHeight="1">
      <c r="A22" s="17"/>
      <c r="B22" s="17"/>
      <c r="C22" s="17"/>
      <c r="D22" s="17"/>
      <c r="E22" s="17"/>
      <c r="F22" s="17"/>
      <c r="G22" s="17"/>
      <c r="H22" s="17"/>
      <c r="I22" s="18" t="s">
        <v>30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5">
        <v>0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>
        <v>0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6"/>
    </row>
    <row r="23" spans="1:102" s="9" customFormat="1" ht="66" customHeight="1">
      <c r="A23" s="25" t="s">
        <v>8</v>
      </c>
      <c r="B23" s="25"/>
      <c r="C23" s="25"/>
      <c r="D23" s="25"/>
      <c r="E23" s="25"/>
      <c r="F23" s="25"/>
      <c r="G23" s="25"/>
      <c r="H23" s="25"/>
      <c r="I23" s="26" t="s">
        <v>28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7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7942.06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4">
        <v>890</v>
      </c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20">
        <f>AS24/BM24</f>
        <v>8.923662921348315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</row>
    <row r="25" spans="1:102" s="9" customFormat="1" ht="19.5" customHeight="1">
      <c r="A25" s="17"/>
      <c r="B25" s="17"/>
      <c r="C25" s="17"/>
      <c r="D25" s="17"/>
      <c r="E25" s="17"/>
      <c r="F25" s="17"/>
      <c r="G25" s="17"/>
      <c r="H25" s="17"/>
      <c r="I25" s="18" t="s">
        <v>19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6"/>
    </row>
    <row r="26" spans="1:102" s="9" customFormat="1" ht="114" customHeight="1">
      <c r="A26" s="25" t="s">
        <v>9</v>
      </c>
      <c r="B26" s="25"/>
      <c r="C26" s="25"/>
      <c r="D26" s="25"/>
      <c r="E26" s="25"/>
      <c r="F26" s="25"/>
      <c r="G26" s="25"/>
      <c r="H26" s="25"/>
      <c r="I26" s="26" t="s">
        <v>24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  <c r="AS26" s="22">
        <v>0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>
        <v>0</v>
      </c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24"/>
    </row>
    <row r="28" spans="1:102" s="9" customFormat="1" ht="19.5" customHeight="1">
      <c r="A28" s="17"/>
      <c r="B28" s="17"/>
      <c r="C28" s="17"/>
      <c r="D28" s="17"/>
      <c r="E28" s="17"/>
      <c r="F28" s="17"/>
      <c r="G28" s="17"/>
      <c r="H28" s="17"/>
      <c r="I28" s="18" t="s">
        <v>19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6"/>
    </row>
    <row r="29" spans="1:102" s="9" customFormat="1" ht="207.75" customHeight="1">
      <c r="A29" s="25" t="s">
        <v>10</v>
      </c>
      <c r="B29" s="25"/>
      <c r="C29" s="25"/>
      <c r="D29" s="25"/>
      <c r="E29" s="25"/>
      <c r="F29" s="25"/>
      <c r="G29" s="25"/>
      <c r="H29" s="25"/>
      <c r="I29" s="26" t="s">
        <v>29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3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244.75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4">
        <v>890</v>
      </c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3">
        <f>AS30/BM30</f>
        <v>0.275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24"/>
    </row>
    <row r="31" spans="1:102" s="9" customFormat="1" ht="19.5" customHeight="1">
      <c r="A31" s="17"/>
      <c r="B31" s="17"/>
      <c r="C31" s="17"/>
      <c r="D31" s="17"/>
      <c r="E31" s="17"/>
      <c r="F31" s="17"/>
      <c r="G31" s="17"/>
      <c r="H31" s="17"/>
      <c r="I31" s="18" t="s">
        <v>19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6"/>
    </row>
    <row r="32" ht="4.5" customHeight="1"/>
    <row r="33" spans="1:102" ht="43.5" customHeight="1">
      <c r="A33" s="30" t="s">
        <v>11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fitToHeight="1" fitToWidth="1" horizontalDpi="300" verticalDpi="300" orientation="portrait" paperSize="9" scale="5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2017-03-29T04:10:53Z</cp:lastPrinted>
  <dcterms:created xsi:type="dcterms:W3CDTF">2011-01-11T10:25:48Z</dcterms:created>
  <dcterms:modified xsi:type="dcterms:W3CDTF">2017-03-30T05:12:35Z</dcterms:modified>
  <cp:category/>
  <cp:version/>
  <cp:contentType/>
  <cp:contentStatus/>
</cp:coreProperties>
</file>