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Лист1!$G$54</definedName>
    <definedName name="List02_p3">Лист1!#REF!</definedName>
  </definedNames>
  <calcPr calcId="125725"/>
</workbook>
</file>

<file path=xl/calcChain.xml><?xml version="1.0" encoding="utf-8"?>
<calcChain xmlns="http://schemas.openxmlformats.org/spreadsheetml/2006/main">
  <c r="J22" i="1"/>
  <c r="J19"/>
</calcChain>
</file>

<file path=xl/sharedStrings.xml><?xml version="1.0" encoding="utf-8"?>
<sst xmlns="http://schemas.openxmlformats.org/spreadsheetml/2006/main" count="207" uniqueCount="135">
  <si>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</si>
  <si>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</si>
  <si>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</si>
  <si>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</si>
  <si>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</si>
  <si>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Дата сдачи годового бухгалтерского баланса в налоговые органы</t>
  </si>
  <si>
    <t>x</t>
  </si>
  <si>
    <t>Указывается календарная дата сдачи бухгалтерского баланса в налоговые органы в случае, если организация сдает бухгалтерский баланс в налоговые органы по виду регулируемой деятельности, в отношении которого размещаются данные. Дата указывается в виде "ДД.ММ.ГГГГ".</t>
  </si>
  <si>
    <t>Указывается выручка от регулируемой деятельности по виду деятельности в сфере холодного водоснабжения.</t>
  </si>
  <si>
    <t>Указывается суммарная себестоимость производимых товаров.</t>
  </si>
  <si>
    <t>Объем приобретения электрической энергии</t>
  </si>
  <si>
    <t>Указывается общая сумма общепроизводственных расходов.</t>
  </si>
  <si>
    <t>Указываются расходы на текущий ремонт, отнесенные к общепроизводственным расходам.</t>
  </si>
  <si>
    <t>Указываются расходы на капитальный ремонт, отнесенные к общепроизводственным расходам.</t>
  </si>
  <si>
    <t>Указывается общая сумма общехозяйственных расходов.</t>
  </si>
  <si>
    <t>Указываются расходы на текущий ремонт, отнесенные к общехозяйственным расходам.</t>
  </si>
  <si>
    <t>Указываются расходы на капитальный ремонт, отнесенные к общехозяйственным расходам.</t>
  </si>
  <si>
    <t>Указывается общая сумма прочих расходов, которые подлежат отнесению на регулируемые виды деятельности в соответствии с основами ценообразования в сфере водоснабжения и водоотведения.</t>
  </si>
  <si>
    <t>Чистая прибыль, полученная от регулируемого вида деятельности, в том числе:</t>
  </si>
  <si>
    <t>Указывается общая сумма чистой прибыли, полученной от регулируемого вида деятельности.</t>
  </si>
  <si>
    <t>Указывается общее изменение стоимости основных фондов.</t>
  </si>
  <si>
    <t>Указываются общее изменение стоимости основных фондов за счет их ввода в эксплуатацию и вывода из эксплуатации.</t>
  </si>
  <si>
    <t>Указываются изменение стоимости основных фондов за счет их ввода в эксплуатацию.</t>
  </si>
  <si>
    <t>Указываются изменение стоимости основных фондов за счет их вывода из эксплуатации.</t>
  </si>
  <si>
    <t>Валовая прибыль (убытки) от продажи товаров и услуг по регулируемому виду деятельности</t>
  </si>
  <si>
    <t>Годовая бухгалтерская отчетность, включая бухгалтерский баланс и приложения к нему</t>
  </si>
  <si>
    <t>Объем воды, пропущенной через очистные сооружения</t>
  </si>
  <si>
    <t>Среднесписочная численность основного производственного персонала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</si>
  <si>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</si>
  <si>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</si>
  <si>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</si>
  <si>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</si>
  <si>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</si>
  <si>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</si>
  <si>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</si>
  <si>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</si>
  <si>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</si>
  <si>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</si>
  <si>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</si>
  <si>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</si>
  <si>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</si>
  <si>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</si>
  <si>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</si>
  <si>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</si>
  <si>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</si>
  <si>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</si>
  <si>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</si>
  <si>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</si>
  <si>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</si>
  <si>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</si>
  <si>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</si>
  <si>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</si>
  <si>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</si>
  <si>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</si>
  <si>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</si>
  <si>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</si>
  <si>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</si>
  <si>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</si>
  <si>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</si>
  <si>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</si>
  <si>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Выручка от регулируемой деятельности, в том числе по видам деятельности:</t>
  </si>
  <si>
    <t>тыс руб</t>
  </si>
  <si>
    <t xml:space="preserve">Себестоимость производимых товаров (оказываемых услуг) по регулируемому виду деятельности, включая: </t>
  </si>
  <si>
    <t>Расходы на покупаемую электрическую энергию (мощность), используемую в технологическом процессе</t>
  </si>
  <si>
    <t>Средневзвешенная стоимость 1 кВт.ч (с учетом мощности)</t>
  </si>
  <si>
    <t>руб</t>
  </si>
  <si>
    <t>тыс кВт.ч</t>
  </si>
  <si>
    <t>Расходы на хим.реагенты, используемые в технологическом процессе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</si>
  <si>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</si>
  <si>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</si>
  <si>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</si>
  <si>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</si>
  <si>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</si>
  <si>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Расходы на аренду имущества, используемого для осуществления регулируемого вида деятельности</t>
  </si>
  <si>
    <t>Общепроизводственные расходы, в том числе отнесенные к ним:</t>
  </si>
  <si>
    <t>Расходы на текущий ремонт</t>
  </si>
  <si>
    <t>Расходы на капитальный ремонт</t>
  </si>
  <si>
    <t>Общехозяйственные расходы, в том числе отнесенные к ним:</t>
  </si>
  <si>
    <t>Расходы на капитальный и текущий ремонт основных производственных средств, в том числе: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</si>
  <si>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</si>
  <si>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</si>
  <si>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Стоимость переоценки основных фондов</t>
  </si>
  <si>
    <t>5</t>
  </si>
  <si>
    <t>6</t>
  </si>
  <si>
    <t>vsmpo.ru</t>
  </si>
  <si>
    <t>7</t>
  </si>
  <si>
    <t>тыс м3</t>
  </si>
  <si>
    <t>8</t>
  </si>
  <si>
    <t>9</t>
  </si>
  <si>
    <t>10</t>
  </si>
  <si>
    <t>11</t>
  </si>
  <si>
    <t>х</t>
  </si>
  <si>
    <t>3.2</t>
  </si>
  <si>
    <t>3.2.1</t>
  </si>
  <si>
    <t>3.2.2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</si>
  <si>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</si>
  <si>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</si>
  <si>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</si>
  <si>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</si>
  <si>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</si>
  <si>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</si>
  <si>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</si>
  <si>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</si>
  <si>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</si>
  <si>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</si>
  <si>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Прочие расходы, которые подлежат отнесению к регулируемым видам деятельности в т.ч.:</t>
  </si>
  <si>
    <t>Изменение стоимости основных фондов в т.ч.:</t>
  </si>
  <si>
    <t>5.1</t>
  </si>
  <si>
    <t>5.2</t>
  </si>
  <si>
    <t>Изменение стоимости основных фондов за счет ввода в эксплуатацию</t>
  </si>
  <si>
    <t>Изменение стоимости основных фондов за счет вывода из эксплуатации</t>
  </si>
  <si>
    <t>5.1.1</t>
  </si>
  <si>
    <t>5.1.2</t>
  </si>
  <si>
    <t>Прочие расходы</t>
  </si>
  <si>
    <t>Указываются прочие расходы, которые подлежат отнесению на регулируемые виды деятельности в соответствии с законодательством в сфере водоснабжения и водоотведения.
В случае наличия нескольких видов прочих расходов информация указывается в отдельных строках.</t>
  </si>
  <si>
    <t xml:space="preserve">Изменение стоимости основных фондов за счет их ввода в эксплуатацию (вывода из эксплуатации)
</t>
  </si>
  <si>
    <t>Указывается ссылка на документ, предварительно загруженный в хранилище файлов ФГИС ЕИАС.
Раскрывается регулируемой организацией, выручка от регулируемых видов деятельности которой превышает 80 процентов совокупной выручки за отчетный год.</t>
  </si>
  <si>
    <t>Система отвода хозфекальных стоков промплощадки АВИСМА</t>
  </si>
  <si>
    <t>Система отвода хозфекальных стоков ЗОЦ "Чайка"</t>
  </si>
  <si>
    <t>расходы на оплату услуг по приему, транспортировке и очистке сточных вод другими организациями</t>
  </si>
  <si>
    <t>3.10.1</t>
  </si>
  <si>
    <t>3.10.2</t>
  </si>
  <si>
    <t>3.11.1</t>
  </si>
  <si>
    <t>3.11.2</t>
  </si>
  <si>
    <t>3.13</t>
  </si>
  <si>
    <t>3.14</t>
  </si>
  <si>
    <t>3.14.1</t>
  </si>
  <si>
    <t>Объем сточных вод, принятых от потребителей оказываемых услуг</t>
  </si>
  <si>
    <t>Объем сточных вод, принятых от других регулируемых организаций в сфере водотведения и (или) очистки сточных вод</t>
  </si>
  <si>
    <t>Описание параметров</t>
  </si>
  <si>
    <t>Форма 3.5.1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</t>
  </si>
  <si>
    <t>Водоотведение; Транспортировка</t>
  </si>
  <si>
    <t>Соликамский район</t>
  </si>
  <si>
    <t>Родниковское (57650443)</t>
  </si>
  <si>
    <t>Информация, подлежащая раскрытию «АВИСМА» филиал ПАО «Корпорация ВСМПО-АВИСМА» в соответствии с п. 35 в) Стандартов раскрытия информации в сфере водоснабжения и водоотведения, утв. Постановлением Правительства РФ от 17.01.2013 № 6 (ред. от 31.03.2018 г.)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</si>
</sst>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4" applyBorder="0">
      <alignment horizontal="center" vertical="center" wrapText="1"/>
    </xf>
  </cellStyleXfs>
  <cellXfs count="87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14" fontId="0" fillId="2" borderId="0" xfId="0" applyNumberFormat="1" applyFill="1"/>
    <xf numFmtId="16" fontId="0" fillId="2" borderId="0" xfId="0" applyNumberForma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7" fillId="2" borderId="13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49" fontId="11" fillId="2" borderId="17" xfId="1" applyNumberFormat="1" applyFont="1" applyFill="1" applyBorder="1" applyAlignment="1" applyProtection="1">
      <alignment horizontal="center" vertical="center" wrapText="1"/>
    </xf>
    <xf numFmtId="0" fontId="11" fillId="2" borderId="17" xfId="1" applyFont="1" applyFill="1" applyBorder="1" applyAlignment="1" applyProtection="1">
      <alignment horizontal="center" vertical="center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49" fontId="11" fillId="2" borderId="11" xfId="2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Border="1"/>
    <xf numFmtId="0" fontId="2" fillId="2" borderId="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49" fontId="11" fillId="2" borderId="12" xfId="1" applyNumberFormat="1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center" vertical="center" wrapText="1"/>
    </xf>
    <xf numFmtId="14" fontId="2" fillId="2" borderId="17" xfId="0" applyNumberFormat="1" applyFont="1" applyFill="1" applyBorder="1" applyAlignment="1">
      <alignment vertical="center"/>
    </xf>
    <xf numFmtId="2" fontId="2" fillId="2" borderId="12" xfId="0" applyNumberFormat="1" applyFont="1" applyFill="1" applyBorder="1" applyAlignment="1">
      <alignment vertical="center"/>
    </xf>
    <xf numFmtId="2" fontId="2" fillId="2" borderId="7" xfId="0" applyNumberFormat="1" applyFont="1" applyFill="1" applyBorder="1" applyAlignment="1">
      <alignment vertical="center"/>
    </xf>
    <xf numFmtId="0" fontId="7" fillId="2" borderId="12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2" borderId="7" xfId="1" applyFont="1" applyFill="1" applyBorder="1" applyAlignment="1" applyProtection="1">
      <alignment horizontal="left" vertical="center" wrapText="1"/>
    </xf>
    <xf numFmtId="0" fontId="11" fillId="2" borderId="1" xfId="2" applyFont="1" applyFill="1" applyBorder="1" applyAlignment="1" applyProtection="1">
      <alignment horizontal="center" vertical="center" wrapText="1"/>
    </xf>
    <xf numFmtId="0" fontId="11" fillId="2" borderId="2" xfId="2" applyFont="1" applyFill="1" applyBorder="1" applyAlignment="1" applyProtection="1">
      <alignment horizontal="center" vertical="center" wrapText="1"/>
    </xf>
    <xf numFmtId="0" fontId="11" fillId="2" borderId="16" xfId="1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center" vertical="center" wrapText="1"/>
    </xf>
    <xf numFmtId="0" fontId="11" fillId="2" borderId="4" xfId="2" applyFont="1" applyFill="1" applyBorder="1" applyAlignment="1" applyProtection="1">
      <alignment horizontal="center" vertical="center" wrapText="1"/>
    </xf>
    <xf numFmtId="0" fontId="11" fillId="2" borderId="5" xfId="2" applyFont="1" applyFill="1" applyBorder="1" applyAlignment="1" applyProtection="1">
      <alignment horizontal="center" vertical="center" wrapText="1"/>
    </xf>
    <xf numFmtId="0" fontId="11" fillId="2" borderId="6" xfId="2" applyFont="1" applyFill="1" applyBorder="1" applyAlignment="1" applyProtection="1">
      <alignment horizontal="center" vertical="center" wrapText="1"/>
    </xf>
    <xf numFmtId="0" fontId="11" fillId="2" borderId="8" xfId="2" applyFont="1" applyFill="1" applyBorder="1" applyAlignment="1" applyProtection="1">
      <alignment horizontal="center" vertical="center" wrapText="1"/>
    </xf>
    <xf numFmtId="0" fontId="11" fillId="2" borderId="9" xfId="2" applyFont="1" applyFill="1" applyBorder="1" applyAlignment="1" applyProtection="1">
      <alignment horizontal="center" vertical="center" wrapText="1"/>
    </xf>
    <xf numFmtId="0" fontId="11" fillId="2" borderId="10" xfId="2" applyFont="1" applyFill="1" applyBorder="1" applyAlignment="1" applyProtection="1">
      <alignment horizontal="center" vertical="center" wrapText="1"/>
    </xf>
    <xf numFmtId="0" fontId="11" fillId="2" borderId="16" xfId="2" applyFont="1" applyFill="1" applyBorder="1" applyAlignment="1" applyProtection="1">
      <alignment horizontal="center" vertical="center" wrapText="1"/>
    </xf>
    <xf numFmtId="0" fontId="11" fillId="2" borderId="12" xfId="2" applyFont="1" applyFill="1" applyBorder="1" applyAlignment="1" applyProtection="1">
      <alignment horizontal="center" vertical="center" wrapText="1"/>
    </xf>
    <xf numFmtId="0" fontId="11" fillId="2" borderId="17" xfId="1" applyFont="1" applyFill="1" applyBorder="1" applyAlignment="1" applyProtection="1">
      <alignment horizontal="left" vertical="center" wrapText="1"/>
    </xf>
    <xf numFmtId="49" fontId="11" fillId="2" borderId="11" xfId="2" applyNumberFormat="1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vertical="center"/>
    </xf>
    <xf numFmtId="0" fontId="0" fillId="2" borderId="7" xfId="0" applyFill="1" applyBorder="1"/>
    <xf numFmtId="0" fontId="7" fillId="2" borderId="7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47"/>
  <sheetViews>
    <sheetView tabSelected="1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A3" sqref="A3"/>
    </sheetView>
  </sheetViews>
  <sheetFormatPr defaultRowHeight="15"/>
  <cols>
    <col min="1" max="1" width="9.140625" style="17"/>
    <col min="2" max="3" width="18.85546875" style="17" customWidth="1"/>
    <col min="4" max="7" width="9.140625" style="17"/>
    <col min="8" max="8" width="10.7109375" style="17" customWidth="1"/>
    <col min="9" max="10" width="35.7109375" style="17" customWidth="1"/>
    <col min="11" max="11" width="42.28515625" style="17" customWidth="1"/>
    <col min="12" max="16384" width="9.140625" style="17"/>
  </cols>
  <sheetData>
    <row r="1" spans="1:19" s="2" customFormat="1" ht="35.25" customHeight="1">
      <c r="A1" s="86" t="s">
        <v>134</v>
      </c>
      <c r="B1" s="86"/>
      <c r="C1" s="86"/>
      <c r="D1" s="86"/>
      <c r="E1" s="86"/>
      <c r="F1" s="86"/>
      <c r="G1" s="86"/>
      <c r="H1" s="86"/>
      <c r="I1" s="86"/>
      <c r="J1" s="86"/>
      <c r="K1" s="38"/>
      <c r="L1" s="38"/>
      <c r="M1" s="1"/>
    </row>
    <row r="2" spans="1:19" s="2" customFormat="1">
      <c r="A2" s="1"/>
      <c r="B2" s="1"/>
      <c r="C2" s="1"/>
      <c r="D2" s="1"/>
      <c r="E2" s="1"/>
      <c r="F2" s="1"/>
      <c r="G2" s="1"/>
      <c r="H2" s="1"/>
      <c r="I2" s="1"/>
      <c r="J2" s="3" t="s">
        <v>28</v>
      </c>
      <c r="K2" s="1"/>
      <c r="M2" s="1"/>
    </row>
    <row r="3" spans="1:19" s="2" customFormat="1">
      <c r="A3" s="1"/>
      <c r="B3" s="1"/>
      <c r="C3" s="1"/>
      <c r="D3" s="1"/>
      <c r="E3" s="1"/>
      <c r="F3" s="1"/>
      <c r="G3" s="1"/>
      <c r="H3" s="1"/>
      <c r="I3" s="1"/>
      <c r="J3" s="3" t="s">
        <v>29</v>
      </c>
      <c r="K3" s="1"/>
      <c r="M3" s="1"/>
    </row>
    <row r="4" spans="1:19" s="2" customFormat="1">
      <c r="A4" s="1"/>
      <c r="B4" s="1"/>
      <c r="C4" s="1"/>
      <c r="D4" s="1"/>
      <c r="E4" s="1"/>
      <c r="F4" s="1"/>
      <c r="G4" s="1"/>
      <c r="H4" s="1"/>
      <c r="I4" s="1"/>
      <c r="J4" s="3" t="s">
        <v>30</v>
      </c>
      <c r="K4" s="1"/>
      <c r="M4" s="1"/>
    </row>
    <row r="5" spans="1:19" s="2" customFormat="1"/>
    <row r="6" spans="1:19" ht="43.5" customHeight="1">
      <c r="A6" s="85" t="s">
        <v>130</v>
      </c>
      <c r="B6" s="85"/>
      <c r="C6" s="85"/>
      <c r="D6" s="85"/>
      <c r="E6" s="85"/>
      <c r="F6" s="85"/>
      <c r="G6" s="85"/>
      <c r="H6" s="85"/>
      <c r="I6" s="85"/>
      <c r="J6" s="85"/>
    </row>
    <row r="8" spans="1:19" s="21" customFormat="1" ht="15" customHeight="1">
      <c r="A8" s="54" t="s">
        <v>32</v>
      </c>
      <c r="B8" s="56" t="s">
        <v>2</v>
      </c>
      <c r="C8" s="57"/>
      <c r="D8" s="57"/>
      <c r="E8" s="57"/>
      <c r="F8" s="57"/>
      <c r="G8" s="58"/>
      <c r="H8" s="62" t="s">
        <v>3</v>
      </c>
      <c r="I8" s="52" t="s">
        <v>4</v>
      </c>
      <c r="J8" s="53"/>
      <c r="K8" s="49" t="s">
        <v>1</v>
      </c>
    </row>
    <row r="9" spans="1:19" s="21" customFormat="1" ht="36.75" customHeight="1">
      <c r="A9" s="55"/>
      <c r="B9" s="59"/>
      <c r="C9" s="60"/>
      <c r="D9" s="60"/>
      <c r="E9" s="60"/>
      <c r="F9" s="60"/>
      <c r="G9" s="61"/>
      <c r="H9" s="63"/>
      <c r="I9" s="30" t="s">
        <v>117</v>
      </c>
      <c r="J9" s="30" t="s">
        <v>118</v>
      </c>
      <c r="K9" s="50"/>
      <c r="M9" s="20"/>
      <c r="N9" s="20"/>
      <c r="O9" s="20"/>
      <c r="Q9" s="20"/>
      <c r="R9" s="20"/>
      <c r="S9" s="20"/>
    </row>
    <row r="10" spans="1:19" s="29" customFormat="1" ht="15" customHeight="1" thickBot="1">
      <c r="A10" s="28" t="s">
        <v>33</v>
      </c>
      <c r="B10" s="65" t="s">
        <v>57</v>
      </c>
      <c r="C10" s="65"/>
      <c r="D10" s="65"/>
      <c r="E10" s="65"/>
      <c r="F10" s="65"/>
      <c r="G10" s="65"/>
      <c r="H10" s="28" t="s">
        <v>58</v>
      </c>
      <c r="I10" s="28" t="s">
        <v>59</v>
      </c>
      <c r="J10" s="31">
        <v>5</v>
      </c>
      <c r="K10" s="31">
        <v>8</v>
      </c>
    </row>
    <row r="11" spans="1:19" s="21" customFormat="1" ht="20.100000000000001" customHeight="1" thickTop="1">
      <c r="A11" s="24" t="s">
        <v>33</v>
      </c>
      <c r="B11" s="64" t="s">
        <v>5</v>
      </c>
      <c r="C11" s="64"/>
      <c r="D11" s="64"/>
      <c r="E11" s="64"/>
      <c r="F11" s="64"/>
      <c r="G11" s="64"/>
      <c r="H11" s="25" t="s">
        <v>91</v>
      </c>
      <c r="I11" s="41">
        <v>43189</v>
      </c>
      <c r="J11" s="41">
        <v>43189</v>
      </c>
      <c r="K11" s="44" t="s">
        <v>7</v>
      </c>
    </row>
    <row r="12" spans="1:19" s="21" customFormat="1" ht="20.100000000000001" customHeight="1">
      <c r="A12" s="39" t="s">
        <v>57</v>
      </c>
      <c r="B12" s="66" t="s">
        <v>60</v>
      </c>
      <c r="C12" s="66"/>
      <c r="D12" s="66"/>
      <c r="E12" s="66"/>
      <c r="F12" s="66"/>
      <c r="G12" s="66"/>
      <c r="H12" s="40" t="s">
        <v>61</v>
      </c>
      <c r="I12" s="42">
        <v>2698.22</v>
      </c>
      <c r="J12" s="42">
        <v>1326.99</v>
      </c>
      <c r="K12" s="45" t="s">
        <v>8</v>
      </c>
    </row>
    <row r="13" spans="1:19" ht="30.95" customHeight="1">
      <c r="A13" s="26" t="s">
        <v>58</v>
      </c>
      <c r="B13" s="51" t="s">
        <v>62</v>
      </c>
      <c r="C13" s="51"/>
      <c r="D13" s="51"/>
      <c r="E13" s="51"/>
      <c r="F13" s="51"/>
      <c r="G13" s="51"/>
      <c r="H13" s="27" t="s">
        <v>61</v>
      </c>
      <c r="I13" s="43">
        <v>10424.019999999999</v>
      </c>
      <c r="J13" s="43">
        <v>5542.26</v>
      </c>
      <c r="K13" s="45" t="s">
        <v>9</v>
      </c>
    </row>
    <row r="14" spans="1:19" ht="30.95" customHeight="1">
      <c r="A14" s="26" t="s">
        <v>39</v>
      </c>
      <c r="B14" s="51" t="s">
        <v>119</v>
      </c>
      <c r="C14" s="51"/>
      <c r="D14" s="51"/>
      <c r="E14" s="51"/>
      <c r="F14" s="51"/>
      <c r="G14" s="51"/>
      <c r="H14" s="27" t="s">
        <v>61</v>
      </c>
      <c r="I14" s="43">
        <v>1974.61</v>
      </c>
      <c r="J14" s="43">
        <v>0</v>
      </c>
      <c r="K14" s="46"/>
    </row>
    <row r="15" spans="1:19" ht="30.95" customHeight="1">
      <c r="A15" s="26" t="s">
        <v>92</v>
      </c>
      <c r="B15" s="51" t="s">
        <v>63</v>
      </c>
      <c r="C15" s="51"/>
      <c r="D15" s="51"/>
      <c r="E15" s="51"/>
      <c r="F15" s="51"/>
      <c r="G15" s="51"/>
      <c r="H15" s="27" t="s">
        <v>61</v>
      </c>
      <c r="I15" s="43">
        <v>455.34</v>
      </c>
      <c r="J15" s="43">
        <v>658.12</v>
      </c>
      <c r="K15" s="45"/>
    </row>
    <row r="16" spans="1:19" ht="20.100000000000001" customHeight="1">
      <c r="A16" s="26" t="s">
        <v>93</v>
      </c>
      <c r="B16" s="51" t="s">
        <v>64</v>
      </c>
      <c r="C16" s="51"/>
      <c r="D16" s="51"/>
      <c r="E16" s="51"/>
      <c r="F16" s="51"/>
      <c r="G16" s="51"/>
      <c r="H16" s="27" t="s">
        <v>65</v>
      </c>
      <c r="I16" s="43">
        <v>2.41</v>
      </c>
      <c r="J16" s="43">
        <v>2.4143217919037201</v>
      </c>
      <c r="K16" s="45"/>
    </row>
    <row r="17" spans="1:11" ht="20.100000000000001" customHeight="1">
      <c r="A17" s="26" t="s">
        <v>94</v>
      </c>
      <c r="B17" s="51" t="s">
        <v>10</v>
      </c>
      <c r="C17" s="51"/>
      <c r="D17" s="51"/>
      <c r="E17" s="51"/>
      <c r="F17" s="51"/>
      <c r="G17" s="51"/>
      <c r="H17" s="27" t="s">
        <v>66</v>
      </c>
      <c r="I17" s="43">
        <v>188.93775933609956</v>
      </c>
      <c r="J17" s="43">
        <v>272.59000942085061</v>
      </c>
      <c r="K17" s="45"/>
    </row>
    <row r="18" spans="1:11" ht="20.100000000000001" customHeight="1">
      <c r="A18" s="26" t="s">
        <v>95</v>
      </c>
      <c r="B18" s="51" t="s">
        <v>67</v>
      </c>
      <c r="C18" s="51"/>
      <c r="D18" s="51"/>
      <c r="E18" s="51"/>
      <c r="F18" s="51"/>
      <c r="G18" s="51"/>
      <c r="H18" s="27" t="s">
        <v>61</v>
      </c>
      <c r="I18" s="43">
        <v>0</v>
      </c>
      <c r="J18" s="43">
        <v>0</v>
      </c>
      <c r="K18" s="45"/>
    </row>
    <row r="19" spans="1:11" ht="16.5" customHeight="1">
      <c r="A19" s="26" t="s">
        <v>96</v>
      </c>
      <c r="B19" s="51" t="s">
        <v>68</v>
      </c>
      <c r="C19" s="51"/>
      <c r="D19" s="51"/>
      <c r="E19" s="51"/>
      <c r="F19" s="51"/>
      <c r="G19" s="51"/>
      <c r="H19" s="27" t="s">
        <v>61</v>
      </c>
      <c r="I19" s="43">
        <v>388.09</v>
      </c>
      <c r="J19" s="43">
        <f t="shared" ref="J19" si="0">SUM(J20:J21)</f>
        <v>2320.81</v>
      </c>
      <c r="K19" s="45"/>
    </row>
    <row r="20" spans="1:11" ht="20.100000000000001" customHeight="1">
      <c r="A20" s="26" t="s">
        <v>97</v>
      </c>
      <c r="B20" s="51" t="s">
        <v>69</v>
      </c>
      <c r="C20" s="51"/>
      <c r="D20" s="51"/>
      <c r="E20" s="51"/>
      <c r="F20" s="51"/>
      <c r="G20" s="51"/>
      <c r="H20" s="27" t="s">
        <v>61</v>
      </c>
      <c r="I20" s="43">
        <v>121.47</v>
      </c>
      <c r="J20" s="43">
        <v>1767.56</v>
      </c>
      <c r="K20" s="45"/>
    </row>
    <row r="21" spans="1:11" ht="20.25" customHeight="1">
      <c r="A21" s="26" t="s">
        <v>98</v>
      </c>
      <c r="B21" s="51" t="s">
        <v>70</v>
      </c>
      <c r="C21" s="51"/>
      <c r="D21" s="51"/>
      <c r="E21" s="51"/>
      <c r="F21" s="51"/>
      <c r="G21" s="51"/>
      <c r="H21" s="27" t="s">
        <v>61</v>
      </c>
      <c r="I21" s="43">
        <v>85.53</v>
      </c>
      <c r="J21" s="43">
        <v>553.25</v>
      </c>
      <c r="K21" s="45"/>
    </row>
    <row r="22" spans="1:11" ht="18" customHeight="1">
      <c r="A22" s="26" t="s">
        <v>99</v>
      </c>
      <c r="B22" s="51" t="s">
        <v>71</v>
      </c>
      <c r="C22" s="51"/>
      <c r="D22" s="51"/>
      <c r="E22" s="51"/>
      <c r="F22" s="51"/>
      <c r="G22" s="51"/>
      <c r="H22" s="27" t="s">
        <v>61</v>
      </c>
      <c r="I22" s="43">
        <v>26.04</v>
      </c>
      <c r="J22" s="43">
        <f t="shared" ref="J22" si="1">SUM(J23:J24)</f>
        <v>0</v>
      </c>
      <c r="K22" s="45"/>
    </row>
    <row r="23" spans="1:11" ht="20.100000000000001" customHeight="1">
      <c r="A23" s="26" t="s">
        <v>100</v>
      </c>
      <c r="B23" s="51" t="s">
        <v>72</v>
      </c>
      <c r="C23" s="51"/>
      <c r="D23" s="51"/>
      <c r="E23" s="51"/>
      <c r="F23" s="51"/>
      <c r="G23" s="51"/>
      <c r="H23" s="27" t="s">
        <v>61</v>
      </c>
      <c r="I23" s="43">
        <v>1249.02</v>
      </c>
      <c r="J23" s="43">
        <v>0</v>
      </c>
      <c r="K23" s="45"/>
    </row>
    <row r="24" spans="1:11" ht="20.100000000000001" customHeight="1">
      <c r="A24" s="26" t="s">
        <v>101</v>
      </c>
      <c r="B24" s="51" t="s">
        <v>73</v>
      </c>
      <c r="C24" s="51"/>
      <c r="D24" s="51"/>
      <c r="E24" s="51"/>
      <c r="F24" s="51"/>
      <c r="G24" s="51"/>
      <c r="H24" s="27" t="s">
        <v>61</v>
      </c>
      <c r="I24" s="43">
        <v>0</v>
      </c>
      <c r="J24" s="43">
        <v>0</v>
      </c>
      <c r="K24" s="45"/>
    </row>
    <row r="25" spans="1:11" ht="20.100000000000001" customHeight="1">
      <c r="A25" s="26" t="s">
        <v>102</v>
      </c>
      <c r="B25" s="51" t="s">
        <v>74</v>
      </c>
      <c r="C25" s="51"/>
      <c r="D25" s="51"/>
      <c r="E25" s="51"/>
      <c r="F25" s="51"/>
      <c r="G25" s="51"/>
      <c r="H25" s="27" t="s">
        <v>61</v>
      </c>
      <c r="I25" s="43">
        <v>2975.91</v>
      </c>
      <c r="J25" s="43">
        <v>727.8</v>
      </c>
      <c r="K25" s="45" t="s">
        <v>11</v>
      </c>
    </row>
    <row r="26" spans="1:11" ht="16.5" customHeight="1">
      <c r="A26" s="26" t="s">
        <v>120</v>
      </c>
      <c r="B26" s="51" t="s">
        <v>75</v>
      </c>
      <c r="C26" s="51"/>
      <c r="D26" s="51"/>
      <c r="E26" s="51"/>
      <c r="F26" s="51"/>
      <c r="G26" s="51"/>
      <c r="H26" s="27" t="s">
        <v>61</v>
      </c>
      <c r="I26" s="43">
        <v>0</v>
      </c>
      <c r="J26" s="43">
        <v>0</v>
      </c>
      <c r="K26" s="45" t="s">
        <v>12</v>
      </c>
    </row>
    <row r="27" spans="1:11" ht="20.100000000000001" customHeight="1">
      <c r="A27" s="26" t="s">
        <v>121</v>
      </c>
      <c r="B27" s="51" t="s">
        <v>76</v>
      </c>
      <c r="C27" s="51"/>
      <c r="D27" s="51"/>
      <c r="E27" s="51"/>
      <c r="F27" s="51"/>
      <c r="G27" s="51"/>
      <c r="H27" s="27" t="s">
        <v>61</v>
      </c>
      <c r="I27" s="43">
        <v>0</v>
      </c>
      <c r="J27" s="43">
        <v>430.19000000000005</v>
      </c>
      <c r="K27" s="45" t="s">
        <v>13</v>
      </c>
    </row>
    <row r="28" spans="1:11" ht="20.100000000000001" customHeight="1">
      <c r="A28" s="26" t="s">
        <v>103</v>
      </c>
      <c r="B28" s="51" t="s">
        <v>77</v>
      </c>
      <c r="C28" s="51"/>
      <c r="D28" s="51"/>
      <c r="E28" s="51"/>
      <c r="F28" s="51"/>
      <c r="G28" s="51"/>
      <c r="H28" s="27" t="s">
        <v>61</v>
      </c>
      <c r="I28" s="43">
        <v>0</v>
      </c>
      <c r="J28" s="43">
        <v>0</v>
      </c>
      <c r="K28" s="45" t="s">
        <v>14</v>
      </c>
    </row>
    <row r="29" spans="1:11" ht="20.100000000000001" customHeight="1">
      <c r="A29" s="26" t="s">
        <v>122</v>
      </c>
      <c r="B29" s="51" t="s">
        <v>75</v>
      </c>
      <c r="C29" s="51"/>
      <c r="D29" s="51"/>
      <c r="E29" s="51"/>
      <c r="F29" s="51"/>
      <c r="G29" s="51"/>
      <c r="H29" s="27" t="s">
        <v>61</v>
      </c>
      <c r="I29" s="43">
        <v>0</v>
      </c>
      <c r="J29" s="43">
        <v>0</v>
      </c>
      <c r="K29" s="45" t="s">
        <v>15</v>
      </c>
    </row>
    <row r="30" spans="1:11" ht="20.100000000000001" customHeight="1">
      <c r="A30" s="26" t="s">
        <v>123</v>
      </c>
      <c r="B30" s="51" t="s">
        <v>76</v>
      </c>
      <c r="C30" s="51"/>
      <c r="D30" s="51"/>
      <c r="E30" s="51"/>
      <c r="F30" s="51"/>
      <c r="G30" s="51"/>
      <c r="H30" s="27" t="s">
        <v>61</v>
      </c>
      <c r="I30" s="43">
        <v>0</v>
      </c>
      <c r="J30" s="43">
        <v>0</v>
      </c>
      <c r="K30" s="45" t="s">
        <v>16</v>
      </c>
    </row>
    <row r="31" spans="1:11" ht="20.100000000000001" customHeight="1">
      <c r="A31" s="26" t="s">
        <v>104</v>
      </c>
      <c r="B31" s="51" t="s">
        <v>78</v>
      </c>
      <c r="C31" s="51"/>
      <c r="D31" s="51"/>
      <c r="E31" s="51"/>
      <c r="F31" s="51"/>
      <c r="G31" s="51"/>
      <c r="H31" s="27" t="s">
        <v>61</v>
      </c>
      <c r="I31" s="43">
        <v>2327.6</v>
      </c>
      <c r="J31" s="43">
        <v>0</v>
      </c>
    </row>
    <row r="32" spans="1:11" ht="44.25" customHeight="1">
      <c r="A32" s="26" t="s">
        <v>124</v>
      </c>
      <c r="B32" s="51" t="s">
        <v>79</v>
      </c>
      <c r="C32" s="51"/>
      <c r="D32" s="51"/>
      <c r="E32" s="51"/>
      <c r="F32" s="51"/>
      <c r="G32" s="51"/>
      <c r="H32" s="27" t="s">
        <v>61</v>
      </c>
      <c r="I32" s="43">
        <v>0</v>
      </c>
      <c r="J32" s="43">
        <v>0</v>
      </c>
    </row>
    <row r="33" spans="1:11" ht="20.100000000000001" customHeight="1">
      <c r="A33" s="26" t="s">
        <v>125</v>
      </c>
      <c r="B33" s="51" t="s">
        <v>105</v>
      </c>
      <c r="C33" s="51"/>
      <c r="D33" s="51"/>
      <c r="E33" s="51"/>
      <c r="F33" s="51"/>
      <c r="G33" s="51"/>
      <c r="H33" s="27" t="s">
        <v>61</v>
      </c>
      <c r="I33" s="43">
        <v>820.41</v>
      </c>
      <c r="J33" s="43">
        <v>675.08</v>
      </c>
      <c r="K33" s="45" t="s">
        <v>17</v>
      </c>
    </row>
    <row r="34" spans="1:11" ht="20.25" customHeight="1">
      <c r="A34" s="26" t="s">
        <v>126</v>
      </c>
      <c r="B34" s="51" t="s">
        <v>113</v>
      </c>
      <c r="C34" s="51"/>
      <c r="D34" s="51"/>
      <c r="E34" s="51"/>
      <c r="F34" s="51"/>
      <c r="G34" s="51"/>
      <c r="H34" s="27" t="s">
        <v>61</v>
      </c>
      <c r="I34" s="43">
        <v>820.41</v>
      </c>
      <c r="J34" s="43">
        <v>0</v>
      </c>
      <c r="K34" s="45" t="s">
        <v>114</v>
      </c>
    </row>
    <row r="35" spans="1:11" ht="24.75" customHeight="1">
      <c r="A35" s="26" t="s">
        <v>59</v>
      </c>
      <c r="B35" s="51" t="s">
        <v>18</v>
      </c>
      <c r="C35" s="51"/>
      <c r="D35" s="51"/>
      <c r="E35" s="51"/>
      <c r="F35" s="51"/>
      <c r="G35" s="51"/>
      <c r="H35" s="27" t="s">
        <v>61</v>
      </c>
      <c r="I35" s="43">
        <v>0</v>
      </c>
      <c r="J35" s="43">
        <v>730.26</v>
      </c>
      <c r="K35" s="45" t="s">
        <v>19</v>
      </c>
    </row>
    <row r="36" spans="1:11" ht="30.95" customHeight="1">
      <c r="A36" s="26" t="s">
        <v>42</v>
      </c>
      <c r="B36" s="51" t="s">
        <v>80</v>
      </c>
      <c r="C36" s="51"/>
      <c r="D36" s="51"/>
      <c r="E36" s="51"/>
      <c r="F36" s="51"/>
      <c r="G36" s="51"/>
      <c r="H36" s="27" t="s">
        <v>61</v>
      </c>
      <c r="I36" s="43">
        <v>0</v>
      </c>
      <c r="J36" s="43">
        <v>730.26</v>
      </c>
    </row>
    <row r="37" spans="1:11" ht="20.100000000000001" customHeight="1">
      <c r="A37" s="26" t="s">
        <v>82</v>
      </c>
      <c r="B37" s="51" t="s">
        <v>106</v>
      </c>
      <c r="C37" s="51"/>
      <c r="D37" s="51"/>
      <c r="E37" s="51"/>
      <c r="F37" s="51"/>
      <c r="G37" s="51"/>
      <c r="H37" s="27" t="s">
        <v>61</v>
      </c>
      <c r="I37" s="43">
        <v>0</v>
      </c>
      <c r="J37" s="43">
        <v>690.75</v>
      </c>
      <c r="K37" s="45" t="s">
        <v>20</v>
      </c>
    </row>
    <row r="38" spans="1:11" ht="31.5" customHeight="1">
      <c r="A38" s="26" t="s">
        <v>107</v>
      </c>
      <c r="B38" s="51" t="s">
        <v>115</v>
      </c>
      <c r="C38" s="51"/>
      <c r="D38" s="51"/>
      <c r="E38" s="51"/>
      <c r="F38" s="51"/>
      <c r="G38" s="51"/>
      <c r="H38" s="27" t="s">
        <v>61</v>
      </c>
      <c r="I38" s="43">
        <v>0</v>
      </c>
      <c r="J38" s="43">
        <v>39.51</v>
      </c>
      <c r="K38" s="45" t="s">
        <v>21</v>
      </c>
    </row>
    <row r="39" spans="1:11" ht="20.100000000000001" customHeight="1">
      <c r="A39" s="26" t="s">
        <v>111</v>
      </c>
      <c r="B39" s="51" t="s">
        <v>109</v>
      </c>
      <c r="C39" s="51"/>
      <c r="D39" s="51"/>
      <c r="E39" s="51"/>
      <c r="F39" s="51"/>
      <c r="G39" s="51"/>
      <c r="H39" s="27" t="s">
        <v>61</v>
      </c>
      <c r="I39" s="43">
        <v>0</v>
      </c>
      <c r="J39" s="43">
        <v>0</v>
      </c>
      <c r="K39" s="45" t="s">
        <v>22</v>
      </c>
    </row>
    <row r="40" spans="1:11" ht="20.100000000000001" customHeight="1">
      <c r="A40" s="26" t="s">
        <v>112</v>
      </c>
      <c r="B40" s="51" t="s">
        <v>110</v>
      </c>
      <c r="C40" s="51"/>
      <c r="D40" s="51"/>
      <c r="E40" s="51"/>
      <c r="F40" s="51"/>
      <c r="G40" s="51"/>
      <c r="H40" s="27" t="s">
        <v>61</v>
      </c>
      <c r="I40" s="43">
        <v>0</v>
      </c>
      <c r="J40" s="43">
        <v>0</v>
      </c>
      <c r="K40" s="45" t="s">
        <v>23</v>
      </c>
    </row>
    <row r="41" spans="1:11" ht="20.100000000000001" customHeight="1">
      <c r="A41" s="26" t="s">
        <v>108</v>
      </c>
      <c r="B41" s="51" t="s">
        <v>81</v>
      </c>
      <c r="C41" s="51"/>
      <c r="D41" s="51"/>
      <c r="E41" s="51"/>
      <c r="F41" s="51"/>
      <c r="G41" s="51"/>
      <c r="H41" s="27" t="s">
        <v>61</v>
      </c>
      <c r="I41" s="43">
        <v>0</v>
      </c>
      <c r="J41" s="43">
        <v>0</v>
      </c>
      <c r="K41" s="80"/>
    </row>
    <row r="42" spans="1:11" ht="20.100000000000001" customHeight="1">
      <c r="A42" s="26" t="s">
        <v>83</v>
      </c>
      <c r="B42" s="51" t="s">
        <v>24</v>
      </c>
      <c r="C42" s="51"/>
      <c r="D42" s="51"/>
      <c r="E42" s="51"/>
      <c r="F42" s="51"/>
      <c r="G42" s="51"/>
      <c r="H42" s="27" t="s">
        <v>61</v>
      </c>
      <c r="I42" s="43">
        <v>-7725.7999999999993</v>
      </c>
      <c r="J42" s="43">
        <v>0</v>
      </c>
      <c r="K42" s="45"/>
    </row>
    <row r="43" spans="1:11" ht="20.100000000000001" customHeight="1">
      <c r="A43" s="26" t="s">
        <v>85</v>
      </c>
      <c r="B43" s="51" t="s">
        <v>25</v>
      </c>
      <c r="C43" s="51"/>
      <c r="D43" s="51"/>
      <c r="E43" s="51"/>
      <c r="F43" s="51"/>
      <c r="G43" s="51"/>
      <c r="H43" s="27" t="s">
        <v>6</v>
      </c>
      <c r="I43" s="43" t="s">
        <v>84</v>
      </c>
      <c r="J43" s="43">
        <v>0</v>
      </c>
      <c r="K43" s="45" t="s">
        <v>116</v>
      </c>
    </row>
    <row r="44" spans="1:11" ht="21" customHeight="1">
      <c r="A44" s="26" t="s">
        <v>87</v>
      </c>
      <c r="B44" s="51" t="s">
        <v>127</v>
      </c>
      <c r="C44" s="51"/>
      <c r="D44" s="51"/>
      <c r="E44" s="51"/>
      <c r="F44" s="51"/>
      <c r="G44" s="51"/>
      <c r="H44" s="27" t="s">
        <v>86</v>
      </c>
      <c r="I44" s="43">
        <v>95.03</v>
      </c>
      <c r="J44" s="43">
        <v>0</v>
      </c>
      <c r="K44" s="80"/>
    </row>
    <row r="45" spans="1:11" ht="33.75" customHeight="1">
      <c r="A45" s="26" t="s">
        <v>88</v>
      </c>
      <c r="B45" s="51" t="s">
        <v>128</v>
      </c>
      <c r="C45" s="51"/>
      <c r="D45" s="51"/>
      <c r="E45" s="51"/>
      <c r="F45" s="51"/>
      <c r="G45" s="51"/>
      <c r="H45" s="27" t="s">
        <v>86</v>
      </c>
      <c r="I45" s="43">
        <v>0</v>
      </c>
      <c r="J45" s="43">
        <v>0</v>
      </c>
      <c r="K45" s="80"/>
    </row>
    <row r="46" spans="1:11" ht="20.100000000000001" customHeight="1">
      <c r="A46" s="26" t="s">
        <v>89</v>
      </c>
      <c r="B46" s="51" t="s">
        <v>26</v>
      </c>
      <c r="C46" s="51"/>
      <c r="D46" s="51"/>
      <c r="E46" s="51"/>
      <c r="F46" s="51"/>
      <c r="G46" s="51"/>
      <c r="H46" s="27" t="s">
        <v>86</v>
      </c>
      <c r="I46" s="43">
        <v>468.54</v>
      </c>
      <c r="J46" s="43">
        <v>0</v>
      </c>
      <c r="K46" s="80"/>
    </row>
    <row r="47" spans="1:11" ht="20.100000000000001" customHeight="1">
      <c r="A47" s="26" t="s">
        <v>90</v>
      </c>
      <c r="B47" s="51" t="s">
        <v>27</v>
      </c>
      <c r="C47" s="51"/>
      <c r="D47" s="51"/>
      <c r="E47" s="51"/>
      <c r="F47" s="51"/>
      <c r="G47" s="51"/>
      <c r="H47" s="27" t="s">
        <v>86</v>
      </c>
      <c r="I47" s="43">
        <v>5</v>
      </c>
      <c r="J47" s="43">
        <v>0</v>
      </c>
      <c r="K47" s="45"/>
    </row>
    <row r="48" spans="1:11" ht="20.100000000000001" customHeight="1">
      <c r="A48" s="18"/>
      <c r="H48" s="21"/>
      <c r="I48" s="79"/>
      <c r="J48" s="79"/>
      <c r="K48" s="23"/>
    </row>
    <row r="49" spans="1:31" ht="20.100000000000001" customHeight="1">
      <c r="A49" s="4" t="s">
        <v>31</v>
      </c>
      <c r="B49" s="1"/>
      <c r="C49" s="1"/>
      <c r="D49" s="1"/>
      <c r="E49" s="1"/>
      <c r="F49" s="1"/>
      <c r="G49" s="1"/>
      <c r="H49" s="1"/>
      <c r="I49" s="21"/>
      <c r="J49" s="79"/>
      <c r="K49" s="23"/>
    </row>
    <row r="50" spans="1:31" ht="20.100000000000001" customHeight="1">
      <c r="A50" s="5"/>
      <c r="B50" s="2"/>
      <c r="C50" s="2"/>
      <c r="D50" s="2"/>
      <c r="E50" s="2"/>
      <c r="F50" s="2"/>
      <c r="G50" s="2"/>
      <c r="H50" s="1"/>
      <c r="I50" s="79"/>
      <c r="J50" s="79"/>
      <c r="K50" s="23"/>
    </row>
    <row r="51" spans="1:31" ht="30.95" customHeight="1">
      <c r="A51" s="73" t="s">
        <v>0</v>
      </c>
      <c r="B51" s="74"/>
      <c r="C51" s="74"/>
      <c r="D51" s="74"/>
      <c r="E51" s="74"/>
      <c r="F51" s="74"/>
      <c r="G51" s="74"/>
      <c r="H51" s="76" t="s">
        <v>129</v>
      </c>
      <c r="I51" s="76"/>
      <c r="J51" s="76"/>
      <c r="K51" s="23"/>
    </row>
    <row r="52" spans="1:31" ht="20.100000000000001" customHeight="1">
      <c r="A52" s="6" t="s">
        <v>32</v>
      </c>
      <c r="B52" s="76" t="s">
        <v>2</v>
      </c>
      <c r="C52" s="76"/>
      <c r="D52" s="76" t="s">
        <v>4</v>
      </c>
      <c r="E52" s="76"/>
      <c r="F52" s="76"/>
      <c r="G52" s="73"/>
      <c r="H52" s="76"/>
      <c r="I52" s="76"/>
      <c r="J52" s="76"/>
      <c r="K52" s="23"/>
    </row>
    <row r="53" spans="1:31" ht="13.5" customHeight="1" thickBot="1">
      <c r="A53" s="7" t="s">
        <v>33</v>
      </c>
      <c r="B53" s="77">
        <v>2</v>
      </c>
      <c r="C53" s="77"/>
      <c r="D53" s="77">
        <v>3</v>
      </c>
      <c r="E53" s="77"/>
      <c r="F53" s="77"/>
      <c r="G53" s="78"/>
      <c r="H53" s="76"/>
      <c r="I53" s="76"/>
      <c r="J53" s="76"/>
      <c r="K53" s="23"/>
    </row>
    <row r="54" spans="1:31" ht="27" customHeight="1" thickTop="1">
      <c r="A54" s="10">
        <v>1</v>
      </c>
      <c r="B54" s="71" t="s">
        <v>34</v>
      </c>
      <c r="C54" s="71"/>
      <c r="D54" s="72">
        <v>43218</v>
      </c>
      <c r="E54" s="71"/>
      <c r="F54" s="71"/>
      <c r="G54" s="71"/>
      <c r="H54" s="81" t="s">
        <v>35</v>
      </c>
      <c r="I54" s="81"/>
      <c r="J54" s="81"/>
    </row>
    <row r="55" spans="1:31" s="2" customFormat="1" ht="53.25" customHeight="1">
      <c r="A55" s="11" t="s">
        <v>36</v>
      </c>
      <c r="B55" s="68" t="s">
        <v>37</v>
      </c>
      <c r="C55" s="69"/>
      <c r="D55" s="68" t="s">
        <v>117</v>
      </c>
      <c r="E55" s="70"/>
      <c r="F55" s="70"/>
      <c r="G55" s="69"/>
      <c r="H55" s="81" t="s">
        <v>38</v>
      </c>
      <c r="I55" s="81"/>
      <c r="J55" s="81"/>
      <c r="K55" s="1"/>
      <c r="L55" s="1"/>
      <c r="M55" s="1"/>
    </row>
    <row r="56" spans="1:31" s="2" customFormat="1" ht="29.25" customHeight="1">
      <c r="A56" s="13" t="s">
        <v>39</v>
      </c>
      <c r="B56" s="67" t="s">
        <v>40</v>
      </c>
      <c r="C56" s="67"/>
      <c r="D56" s="67" t="s">
        <v>131</v>
      </c>
      <c r="E56" s="67"/>
      <c r="F56" s="67"/>
      <c r="G56" s="67"/>
      <c r="H56" s="81" t="s">
        <v>41</v>
      </c>
      <c r="I56" s="81"/>
      <c r="J56" s="81"/>
    </row>
    <row r="57" spans="1:31" s="2" customFormat="1" ht="15" customHeight="1">
      <c r="A57" s="13" t="s">
        <v>42</v>
      </c>
      <c r="B57" s="6" t="s">
        <v>43</v>
      </c>
      <c r="C57" s="14"/>
      <c r="D57" s="15"/>
      <c r="E57" s="15"/>
      <c r="F57" s="15"/>
      <c r="G57" s="16"/>
      <c r="H57" s="83"/>
      <c r="I57" s="83"/>
      <c r="J57" s="8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s="2" customFormat="1" ht="15" customHeight="1">
      <c r="A58" s="13" t="s">
        <v>44</v>
      </c>
      <c r="B58" s="67" t="s">
        <v>45</v>
      </c>
      <c r="C58" s="67"/>
      <c r="D58" s="67" t="s">
        <v>46</v>
      </c>
      <c r="E58" s="67"/>
      <c r="F58" s="67"/>
      <c r="G58" s="67"/>
      <c r="H58" s="84" t="s">
        <v>47</v>
      </c>
      <c r="I58" s="84"/>
      <c r="J58" s="84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s="9" customFormat="1" ht="15" customHeight="1">
      <c r="A59" s="13" t="s">
        <v>48</v>
      </c>
      <c r="B59" s="67" t="s">
        <v>49</v>
      </c>
      <c r="C59" s="67"/>
      <c r="D59" s="67" t="s">
        <v>50</v>
      </c>
      <c r="E59" s="67"/>
      <c r="F59" s="67"/>
      <c r="G59" s="67"/>
      <c r="H59" s="84" t="s">
        <v>51</v>
      </c>
      <c r="I59" s="84"/>
      <c r="J59" s="84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s="2" customFormat="1" ht="31.5" customHeight="1">
      <c r="A60" s="13" t="s">
        <v>52</v>
      </c>
      <c r="B60" s="67" t="s">
        <v>53</v>
      </c>
      <c r="C60" s="67"/>
      <c r="D60" s="67" t="s">
        <v>54</v>
      </c>
      <c r="E60" s="67"/>
      <c r="F60" s="67"/>
      <c r="G60" s="67"/>
      <c r="H60" s="84" t="s">
        <v>55</v>
      </c>
      <c r="I60" s="84"/>
      <c r="J60" s="8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</row>
    <row r="61" spans="1:31" s="2" customFormat="1" ht="32.450000000000003" customHeight="1">
      <c r="A61" s="47"/>
      <c r="B61" s="48"/>
      <c r="C61" s="48"/>
      <c r="D61" s="48"/>
      <c r="E61" s="48"/>
      <c r="F61" s="48"/>
      <c r="G61" s="48"/>
      <c r="H61" s="36"/>
      <c r="I61" s="82"/>
      <c r="J61" s="12"/>
      <c r="K61" s="22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</row>
    <row r="62" spans="1:31" s="2" customFormat="1" ht="15" customHeight="1">
      <c r="A62" s="73" t="s">
        <v>0</v>
      </c>
      <c r="B62" s="74"/>
      <c r="C62" s="74"/>
      <c r="D62" s="74"/>
      <c r="E62" s="74"/>
      <c r="F62" s="74"/>
      <c r="G62" s="75"/>
      <c r="H62" s="76" t="s">
        <v>129</v>
      </c>
      <c r="I62" s="76"/>
      <c r="J62" s="76"/>
      <c r="K62" s="33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31" s="2" customFormat="1">
      <c r="A63" s="6" t="s">
        <v>32</v>
      </c>
      <c r="B63" s="76" t="s">
        <v>2</v>
      </c>
      <c r="C63" s="76"/>
      <c r="D63" s="76" t="s">
        <v>4</v>
      </c>
      <c r="E63" s="76"/>
      <c r="F63" s="76"/>
      <c r="G63" s="76"/>
      <c r="H63" s="76"/>
      <c r="I63" s="76"/>
      <c r="J63" s="76"/>
      <c r="K63" s="35"/>
      <c r="L63" s="36"/>
      <c r="M63" s="36"/>
      <c r="N63" s="36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</row>
    <row r="64" spans="1:31" s="2" customFormat="1" ht="15" customHeight="1" thickBot="1">
      <c r="A64" s="8" t="s">
        <v>33</v>
      </c>
      <c r="B64" s="77">
        <v>2</v>
      </c>
      <c r="C64" s="77"/>
      <c r="D64" s="77">
        <v>3</v>
      </c>
      <c r="E64" s="77"/>
      <c r="F64" s="77"/>
      <c r="G64" s="77"/>
      <c r="H64" s="76"/>
      <c r="I64" s="76"/>
      <c r="J64" s="76"/>
      <c r="K64" s="33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 s="2" customFormat="1" ht="15" customHeight="1" thickTop="1">
      <c r="A65" s="10">
        <v>1</v>
      </c>
      <c r="B65" s="71" t="s">
        <v>34</v>
      </c>
      <c r="C65" s="71"/>
      <c r="D65" s="72">
        <v>43218</v>
      </c>
      <c r="E65" s="71"/>
      <c r="F65" s="71"/>
      <c r="G65" s="71"/>
      <c r="H65" s="81" t="s">
        <v>35</v>
      </c>
      <c r="I65" s="81"/>
      <c r="J65" s="81"/>
      <c r="K65" s="33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s="2" customFormat="1" ht="32.25" customHeight="1">
      <c r="A66" s="11" t="s">
        <v>36</v>
      </c>
      <c r="B66" s="68" t="s">
        <v>37</v>
      </c>
      <c r="C66" s="69"/>
      <c r="D66" s="68" t="s">
        <v>118</v>
      </c>
      <c r="E66" s="70"/>
      <c r="F66" s="70"/>
      <c r="G66" s="69"/>
      <c r="H66" s="81" t="s">
        <v>38</v>
      </c>
      <c r="I66" s="81"/>
      <c r="J66" s="81"/>
      <c r="K66" s="33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</row>
    <row r="67" spans="1:31" s="2" customFormat="1" ht="15" customHeight="1">
      <c r="A67" s="13" t="s">
        <v>39</v>
      </c>
      <c r="B67" s="67" t="s">
        <v>40</v>
      </c>
      <c r="C67" s="67"/>
      <c r="D67" s="67" t="s">
        <v>131</v>
      </c>
      <c r="E67" s="67"/>
      <c r="F67" s="67"/>
      <c r="G67" s="67"/>
      <c r="H67" s="81" t="s">
        <v>41</v>
      </c>
      <c r="I67" s="81"/>
      <c r="J67" s="81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15" customHeight="1">
      <c r="A68" s="13" t="s">
        <v>42</v>
      </c>
      <c r="B68" s="6" t="s">
        <v>43</v>
      </c>
      <c r="C68" s="14"/>
      <c r="D68" s="15"/>
      <c r="E68" s="15"/>
      <c r="F68" s="15"/>
      <c r="G68" s="16"/>
      <c r="H68" s="83"/>
      <c r="I68" s="83"/>
      <c r="J68" s="83"/>
      <c r="K68" s="3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s="2" customFormat="1" ht="15" customHeight="1">
      <c r="A69" s="13" t="s">
        <v>44</v>
      </c>
      <c r="B69" s="67" t="s">
        <v>45</v>
      </c>
      <c r="C69" s="67"/>
      <c r="D69" s="67" t="s">
        <v>46</v>
      </c>
      <c r="E69" s="67"/>
      <c r="F69" s="67"/>
      <c r="G69" s="67"/>
      <c r="H69" s="84" t="s">
        <v>47</v>
      </c>
      <c r="I69" s="84"/>
      <c r="J69" s="84"/>
      <c r="K69" s="3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s="9" customFormat="1" ht="15" customHeight="1">
      <c r="A70" s="13" t="s">
        <v>48</v>
      </c>
      <c r="B70" s="67" t="s">
        <v>49</v>
      </c>
      <c r="C70" s="67"/>
      <c r="D70" s="67" t="s">
        <v>132</v>
      </c>
      <c r="E70" s="67"/>
      <c r="F70" s="67"/>
      <c r="G70" s="67"/>
      <c r="H70" s="84" t="s">
        <v>51</v>
      </c>
      <c r="I70" s="84"/>
      <c r="J70" s="84"/>
      <c r="K70" s="3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s="2" customFormat="1" ht="15" customHeight="1">
      <c r="A71" s="13" t="s">
        <v>52</v>
      </c>
      <c r="B71" s="67" t="s">
        <v>53</v>
      </c>
      <c r="C71" s="67"/>
      <c r="D71" s="67" t="s">
        <v>133</v>
      </c>
      <c r="E71" s="67"/>
      <c r="F71" s="67"/>
      <c r="G71" s="67"/>
      <c r="H71" s="84" t="s">
        <v>55</v>
      </c>
      <c r="I71" s="84"/>
      <c r="J71" s="84"/>
      <c r="K71" s="33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32.450000000000003" customHeight="1">
      <c r="A72" s="17"/>
      <c r="B72" s="17"/>
      <c r="C72" s="17"/>
      <c r="D72" s="17"/>
      <c r="E72" s="17"/>
      <c r="F72" s="17"/>
      <c r="G72" s="17"/>
      <c r="H72" s="17"/>
      <c r="I72" s="36"/>
      <c r="J72" s="12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</row>
    <row r="73" spans="1:31" s="2" customFormat="1" ht="15" customHeight="1">
      <c r="A73" s="2" t="s">
        <v>56</v>
      </c>
      <c r="B73" s="17"/>
      <c r="C73" s="17"/>
      <c r="D73" s="17"/>
      <c r="E73" s="17"/>
      <c r="F73" s="17"/>
      <c r="G73" s="17"/>
      <c r="H73" s="17"/>
      <c r="I73" s="36"/>
      <c r="J73" s="36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>
      <c r="A74" s="17"/>
      <c r="B74" s="17"/>
      <c r="C74" s="17"/>
      <c r="D74" s="17"/>
      <c r="E74" s="17"/>
      <c r="F74" s="17"/>
      <c r="G74" s="17"/>
      <c r="H74" s="17"/>
      <c r="I74" s="36"/>
      <c r="J74" s="36"/>
      <c r="K74" s="36"/>
      <c r="L74" s="36"/>
      <c r="M74" s="36"/>
      <c r="N74" s="36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pans="1:31" s="2" customFormat="1" ht="15" customHeight="1">
      <c r="A75" s="18"/>
      <c r="B75" s="17"/>
      <c r="C75" s="17"/>
      <c r="D75" s="17"/>
      <c r="E75" s="17"/>
      <c r="F75" s="17"/>
      <c r="G75" s="17"/>
      <c r="H75" s="17"/>
      <c r="I75" s="36"/>
      <c r="J75" s="36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15" customHeight="1">
      <c r="A76" s="17"/>
      <c r="B76" s="17"/>
      <c r="C76" s="17"/>
      <c r="D76" s="17"/>
      <c r="E76" s="17"/>
      <c r="F76" s="17"/>
      <c r="G76" s="17"/>
      <c r="H76" s="17"/>
      <c r="I76" s="36"/>
      <c r="J76" s="36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5" customHeight="1">
      <c r="A77" s="17"/>
      <c r="B77" s="17"/>
      <c r="C77" s="17"/>
      <c r="D77" s="17"/>
      <c r="E77" s="17"/>
      <c r="F77" s="17"/>
      <c r="G77" s="17"/>
      <c r="H77" s="17"/>
      <c r="I77" s="21"/>
      <c r="J77" s="36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>
      <c r="I78" s="21"/>
      <c r="J78" s="21"/>
    </row>
    <row r="79" spans="1:31">
      <c r="I79" s="21"/>
      <c r="J79" s="21"/>
    </row>
    <row r="80" spans="1:31">
      <c r="A80" s="19"/>
    </row>
    <row r="85" spans="1:1">
      <c r="A85" s="19"/>
    </row>
    <row r="90" spans="1:1">
      <c r="A90" s="19"/>
    </row>
    <row r="95" spans="1:1">
      <c r="A95" s="18"/>
    </row>
    <row r="100" spans="1:1">
      <c r="A100" s="18"/>
    </row>
    <row r="105" spans="1:1">
      <c r="A105" s="19"/>
    </row>
    <row r="110" spans="1:1">
      <c r="A110" s="18"/>
    </row>
    <row r="115" spans="1:1">
      <c r="A115" s="18"/>
    </row>
    <row r="120" spans="1:1">
      <c r="A120" s="19"/>
    </row>
    <row r="125" spans="1:1">
      <c r="A125" s="19"/>
    </row>
    <row r="130" spans="1:1">
      <c r="A130" s="19"/>
    </row>
    <row r="135" spans="1:1">
      <c r="A135" s="18"/>
    </row>
    <row r="146" spans="1:1">
      <c r="A146" s="19"/>
    </row>
    <row r="156" spans="1:1">
      <c r="A156" s="19"/>
    </row>
    <row r="161" spans="1:1">
      <c r="A161" s="18"/>
    </row>
    <row r="166" spans="1:1">
      <c r="A166" s="18"/>
    </row>
    <row r="171" spans="1:1">
      <c r="A171" s="19"/>
    </row>
    <row r="207" spans="1:1">
      <c r="A207" s="19"/>
    </row>
    <row r="212" spans="1:1">
      <c r="A212" s="19"/>
    </row>
    <row r="237" spans="1:1">
      <c r="A237" s="19"/>
    </row>
    <row r="247" spans="1:1">
      <c r="A247" s="19"/>
    </row>
  </sheetData>
  <mergeCells count="95">
    <mergeCell ref="H58:J58"/>
    <mergeCell ref="H59:J59"/>
    <mergeCell ref="H60:J60"/>
    <mergeCell ref="A6:J6"/>
    <mergeCell ref="H62:J64"/>
    <mergeCell ref="H54:J54"/>
    <mergeCell ref="H51:J53"/>
    <mergeCell ref="H55:J55"/>
    <mergeCell ref="H56:J56"/>
    <mergeCell ref="H57:J57"/>
    <mergeCell ref="A62:G62"/>
    <mergeCell ref="B63:C63"/>
    <mergeCell ref="D63:G63"/>
    <mergeCell ref="H65:J65"/>
    <mergeCell ref="H66:J66"/>
    <mergeCell ref="H67:J67"/>
    <mergeCell ref="H68:J68"/>
    <mergeCell ref="H69:J69"/>
    <mergeCell ref="H70:J70"/>
    <mergeCell ref="H71:J71"/>
    <mergeCell ref="B71:C71"/>
    <mergeCell ref="D71:G71"/>
    <mergeCell ref="B69:C69"/>
    <mergeCell ref="D69:G69"/>
    <mergeCell ref="B70:C70"/>
    <mergeCell ref="D70:G70"/>
    <mergeCell ref="B66:C66"/>
    <mergeCell ref="D66:G66"/>
    <mergeCell ref="B67:C67"/>
    <mergeCell ref="D67:G67"/>
    <mergeCell ref="B64:C64"/>
    <mergeCell ref="D64:G64"/>
    <mergeCell ref="B65:C65"/>
    <mergeCell ref="D65:G65"/>
    <mergeCell ref="A51:G51"/>
    <mergeCell ref="B52:C52"/>
    <mergeCell ref="D52:G52"/>
    <mergeCell ref="B53:C53"/>
    <mergeCell ref="D53:G53"/>
    <mergeCell ref="B54:C54"/>
    <mergeCell ref="D54:G54"/>
    <mergeCell ref="B55:C55"/>
    <mergeCell ref="D55:G55"/>
    <mergeCell ref="B56:C56"/>
    <mergeCell ref="D56:G56"/>
    <mergeCell ref="B58:C58"/>
    <mergeCell ref="D58:G58"/>
    <mergeCell ref="B10:G10"/>
    <mergeCell ref="B12:G12"/>
    <mergeCell ref="B13:G13"/>
    <mergeCell ref="B14:G14"/>
    <mergeCell ref="B59:C59"/>
    <mergeCell ref="D59:G59"/>
    <mergeCell ref="B60:C60"/>
    <mergeCell ref="D60:G60"/>
    <mergeCell ref="B26:G26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B27:G27"/>
    <mergeCell ref="B28:G28"/>
    <mergeCell ref="B29:G29"/>
    <mergeCell ref="B30:G30"/>
    <mergeCell ref="B31:G31"/>
    <mergeCell ref="B35:G35"/>
    <mergeCell ref="B36:G36"/>
    <mergeCell ref="B37:G37"/>
    <mergeCell ref="B39:G39"/>
    <mergeCell ref="B41:G41"/>
    <mergeCell ref="B42:G42"/>
    <mergeCell ref="B43:G43"/>
    <mergeCell ref="B44:G44"/>
    <mergeCell ref="B45:G45"/>
    <mergeCell ref="B46:G46"/>
    <mergeCell ref="A1:J1"/>
    <mergeCell ref="A8:A9"/>
    <mergeCell ref="B8:G9"/>
    <mergeCell ref="H8:H9"/>
    <mergeCell ref="B40:G40"/>
    <mergeCell ref="B11:G11"/>
    <mergeCell ref="B47:G47"/>
    <mergeCell ref="K8:K9"/>
    <mergeCell ref="B34:G34"/>
    <mergeCell ref="B38:G38"/>
    <mergeCell ref="I8:J8"/>
    <mergeCell ref="B32:G32"/>
    <mergeCell ref="B33:G33"/>
  </mergeCells>
  <dataValidations count="4">
    <dataValidation type="decimal" allowBlank="1" showErrorMessage="1" errorTitle="Ошибка" error="Допускается ввод только неотрицательных чисел!" sqref="I50 I37:I39 I12:I33 J19 J22 I4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I48">
      <formula1>900</formula1>
    </dataValidation>
    <dataValidation type="decimal" allowBlank="1" showErrorMessage="1" errorTitle="Ошибка" error="Допускается ввод только действительных чисел!" sqref="I42:I43">
      <formula1>-9.99999999999999E+37</formula1>
      <formula2>9.99999999999999E+37</formula2>
    </dataValidation>
    <dataValidation type="decimal" allowBlank="1" showErrorMessage="1" errorTitle="Ошибка" error="Допускается ввод только действительных чисел!" sqref="I40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List02_p1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2018-12-13T10:28:31Z</dcterms:modified>
</cp:coreProperties>
</file>