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Documents\Группа по реализации неликвидных ТМЦ\Списки неликвидов\Инструмент импортный (10.11.2022)\"/>
    </mc:Choice>
  </mc:AlternateContent>
  <xr:revisionPtr revIDLastSave="0" documentId="8_{5BC9A69E-2377-4C2A-8CF5-63A8AFC04D59}" xr6:coauthVersionLast="47" xr6:coauthVersionMax="47" xr10:uidLastSave="{00000000-0000-0000-0000-000000000000}"/>
  <bookViews>
    <workbookView xWindow="-120" yWindow="-120" windowWidth="29040" windowHeight="15840" xr2:uid="{3761B218-E4EF-48F8-BF87-0471F8158B3F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56" i="1" l="1"/>
</calcChain>
</file>

<file path=xl/sharedStrings.xml><?xml version="1.0" encoding="utf-8"?>
<sst xmlns="http://schemas.openxmlformats.org/spreadsheetml/2006/main" count="334" uniqueCount="204">
  <si>
    <t>№ п/п</t>
  </si>
  <si>
    <t>Ном.номер</t>
  </si>
  <si>
    <t>Наименование</t>
  </si>
  <si>
    <t>Группа</t>
  </si>
  <si>
    <t>Код склада</t>
  </si>
  <si>
    <t>Ед. изм.</t>
  </si>
  <si>
    <t>Цена</t>
  </si>
  <si>
    <t>Сумма</t>
  </si>
  <si>
    <t>810287</t>
  </si>
  <si>
    <t>Сверло R840-0790-30-АОА 1220</t>
  </si>
  <si>
    <t>Сверла Sandvik</t>
  </si>
  <si>
    <t>с0807н</t>
  </si>
  <si>
    <t>ШТ</t>
  </si>
  <si>
    <t>https://nx.vsmpo.ru/index.php/s/MekABHef4FLpMMR</t>
  </si>
  <si>
    <t>811268</t>
  </si>
  <si>
    <t>Пластина AK40S 011.2779.B K20 BTA</t>
  </si>
  <si>
    <t>Пластины к сверлам BTA</t>
  </si>
  <si>
    <t>https://nx.vsmpo.ru/index.php/s/L6DoY8wfqypSTYM</t>
  </si>
  <si>
    <t>811394</t>
  </si>
  <si>
    <t>Кассета AK-28 016.4597.Р BTA</t>
  </si>
  <si>
    <t>Комплектующие к сверлам BTA</t>
  </si>
  <si>
    <t>https://nx.vsmpo.ru/index.php/s/dRrmtJ72JEKs4xM</t>
  </si>
  <si>
    <t>811396</t>
  </si>
  <si>
    <t>Пластина RF88 011.2879.W HT BTA</t>
  </si>
  <si>
    <t>https://nx.vsmpo.ru/index.php/s/3baG9tgYwboXiPx</t>
  </si>
  <si>
    <t>811450</t>
  </si>
  <si>
    <t>КАССЕТА №99 №43 КОМПЛЕКТУЮЩИЕ Д/СВЕРЛ</t>
  </si>
  <si>
    <t>СВЕРЛА СПИРАЛЬНЫЕ</t>
  </si>
  <si>
    <t>https://nx.vsmpo.ru/index.php/s/4H4dHPFRrCzMsM6</t>
  </si>
  <si>
    <t>811569</t>
  </si>
  <si>
    <t>Столбик твердосплавный RD SR 3000 3200 6W  Н10F</t>
  </si>
  <si>
    <t>Заготовки твердосплавные</t>
  </si>
  <si>
    <t>https://nx.vsmpo.ru/index.php/s/LbX5m3gjAHNCy7t</t>
  </si>
  <si>
    <t>811675</t>
  </si>
  <si>
    <t>КОНУС БАЗОВ(ДЕРЖАТЕЛЬ)CV50BHTS 50M СБОРОЧН ЭЛЕМЕНТЫ СИСТЕМЫ</t>
  </si>
  <si>
    <t>https://nx.vsmpo.ru/index.php/s/NbMod7XKcwyDDqi</t>
  </si>
  <si>
    <t>812137</t>
  </si>
  <si>
    <t>Сверло  А1244  1,2 мм. TITEX</t>
  </si>
  <si>
    <t>Сверла Titex</t>
  </si>
  <si>
    <t>https://nx.vsmpo.ru/index.php/s/ZP85DGRi2pcbZ4R</t>
  </si>
  <si>
    <t>812145</t>
  </si>
  <si>
    <t>Корпус сверла R218.20-2530.3-18.070A SECO</t>
  </si>
  <si>
    <t>Cверла Seco</t>
  </si>
  <si>
    <t>https://nx.vsmpo.ru/index.php/s/zDR3tSKEzGLa9b2</t>
  </si>
  <si>
    <t>812219</t>
  </si>
  <si>
    <t>Головка расточная S818-559232 SANDVIK</t>
  </si>
  <si>
    <t>ц4002н</t>
  </si>
  <si>
    <t>https://nx.vsmpo.ru/index.php/s/mKP33cYQd2LJ5Zo</t>
  </si>
  <si>
    <t>816235</t>
  </si>
  <si>
    <t>Плашка X200 LH M6x1 (Левая резьба)  импорт</t>
  </si>
  <si>
    <t>Оснастка Vergnano</t>
  </si>
  <si>
    <t>ц0503н</t>
  </si>
  <si>
    <t>https://nx.vsmpo.ru/index.php/s/gKj5cQDMT246xsT</t>
  </si>
  <si>
    <t>818242</t>
  </si>
  <si>
    <t>Фреза TMN 331.32-426348 SANDVIK</t>
  </si>
  <si>
    <t>Фрезы Sandvik</t>
  </si>
  <si>
    <t>https://nx.vsmpo.ru/index.php/s/XoMaNMCLxXtY4fj</t>
  </si>
  <si>
    <t>818260</t>
  </si>
  <si>
    <t>Фреза 335.18-250.1215XL.50-9N-R6 SECO</t>
  </si>
  <si>
    <t>Фрезы Seco</t>
  </si>
  <si>
    <t>ц5405н</t>
  </si>
  <si>
    <t>https://nx.vsmpo.ru/index.php/s/kgwwkAe9cDQoPPf</t>
  </si>
  <si>
    <t>818589</t>
  </si>
  <si>
    <t>Фреза R217.34C120110AC25N SANDVIK</t>
  </si>
  <si>
    <t>https://nx.vsmpo.ru/index.php/s/88B6sMRDq9qw5km</t>
  </si>
  <si>
    <t>819010</t>
  </si>
  <si>
    <t>Фреза Е R300-080С6-08Н SANDVIK</t>
  </si>
  <si>
    <t>https://nx.vsmpo.ru/index.php/s/NX2STaKozH4NoRS</t>
  </si>
  <si>
    <t>819097</t>
  </si>
  <si>
    <t>Фреза 880M 50180 MINICUT</t>
  </si>
  <si>
    <t>Фрезы Minicut</t>
  </si>
  <si>
    <t>https://nx.vsmpo.ru/index.php/s/sLn4HHcdkJyeY3i</t>
  </si>
  <si>
    <t>819748</t>
  </si>
  <si>
    <t>ПЛАСТИНА СМЕН. R210-14*05 ТВ/СПЛАВ</t>
  </si>
  <si>
    <t>ФРЕЗЫ</t>
  </si>
  <si>
    <t>https://nx.vsmpo.ru/index.php/s/THK5ysQEPxSpXBg</t>
  </si>
  <si>
    <t>820391</t>
  </si>
  <si>
    <t>Резец 16*16-3Т20,12 ISKAR</t>
  </si>
  <si>
    <t>Державки Iscar</t>
  </si>
  <si>
    <t>https://nx.vsmpo.ru/index.php/s/2fW36zxTddNgHt5</t>
  </si>
  <si>
    <t>820392</t>
  </si>
  <si>
    <t>Резец 1616 3Т20 ISCKAR</t>
  </si>
  <si>
    <t>https://nx.vsmpo.ru/index.php/s/FGXosjiHYmYXdMx</t>
  </si>
  <si>
    <t>820700</t>
  </si>
  <si>
    <t xml:space="preserve">Пластина ТСМТ06 Т1 02-MF 1115 </t>
  </si>
  <si>
    <t>Пластины к фрезам Sandvik</t>
  </si>
  <si>
    <t>https://nx.vsmpo.ru/index.php/s/FFCsT5kDJorF4zK</t>
  </si>
  <si>
    <t>820702</t>
  </si>
  <si>
    <t>Пластина ТРМТ06 Т1 04 MF 1125</t>
  </si>
  <si>
    <t>https://nx.vsmpo.ru/index.php/s/k7cTmCpRSas78FR</t>
  </si>
  <si>
    <t>820704</t>
  </si>
  <si>
    <t xml:space="preserve">Пластина TРMT09 02 04-МF 1125 </t>
  </si>
  <si>
    <t>https://nx.vsmpo.ru/index.php/s/aZ563isbgZfjN4y</t>
  </si>
  <si>
    <t>820747</t>
  </si>
  <si>
    <t xml:space="preserve">Пластина N151.2-200-20-4U H13A SANDVIK </t>
  </si>
  <si>
    <t>Пластины к державкам Sandvik</t>
  </si>
  <si>
    <t>https://nx.vsmpo.ru/index.php/s/QnWy6aeWTyXt34D</t>
  </si>
  <si>
    <t>820750</t>
  </si>
  <si>
    <t xml:space="preserve">Пластина GRIP5025Y </t>
  </si>
  <si>
    <t>Пластины к фрезам Iscar</t>
  </si>
  <si>
    <t>https://nx.vsmpo.ru/index.php/s/yQtiNZTjFj5F9m3</t>
  </si>
  <si>
    <t>820805</t>
  </si>
  <si>
    <t xml:space="preserve">Пластина 5,56Х3,97ММ   ИЗ СВЕРХ ТВЕРДОГО МЕТАЛЛА     </t>
  </si>
  <si>
    <t>https://nx.vsmpo.ru/index.php/s/N2FeM4iw2j4Sk7d</t>
  </si>
  <si>
    <t>820882</t>
  </si>
  <si>
    <t>ПОЛЗУН 391.68Х-8 УДЛИНЕН КОМПЛ ЕКТУЮЩ ВСТАВКИ РЕЗЦОВОЙ</t>
  </si>
  <si>
    <t>Системы расточные импортные</t>
  </si>
  <si>
    <t>https://nx.vsmpo.ru/index.php/s/G35fLHjipKDJB8B</t>
  </si>
  <si>
    <t>820915</t>
  </si>
  <si>
    <t>Переходник для фрез М5656 46 SECO</t>
  </si>
  <si>
    <t>Комплектующие к сверлам Seco</t>
  </si>
  <si>
    <t>https://nx.vsmpo.ru/index.php/s/ef5QLaKYNnCqA5i</t>
  </si>
  <si>
    <t>820965</t>
  </si>
  <si>
    <t>Пластина 176.3-851М  Д.9ММ</t>
  </si>
  <si>
    <t>Комплектующие к державкам Sandvik</t>
  </si>
  <si>
    <t>https://nx.vsmpo.ru/index.php/s/oGHzCzjTQNszTDL</t>
  </si>
  <si>
    <t>825044</t>
  </si>
  <si>
    <t>Пластина 5322 363-12 SANDVIK</t>
  </si>
  <si>
    <t>https://nx.vsmpo.ru/index.php/s/JZkBKMbcQWdTmrC</t>
  </si>
  <si>
    <t>825095</t>
  </si>
  <si>
    <t>Пластина TPMT 090204-PM GC4225  SANDVIK</t>
  </si>
  <si>
    <t>https://nx.vsmpo.ru/index.php/s/qW4kH36cNqYqfyZ</t>
  </si>
  <si>
    <t>825265</t>
  </si>
  <si>
    <t>Пластина DGR 2200JS-15D IS20 Iscar</t>
  </si>
  <si>
    <t>Пластины к державкам Iscar</t>
  </si>
  <si>
    <t>https://nx.vsmpo.ru/index.php/s/cY55sN59RbBtNzJ</t>
  </si>
  <si>
    <t>825308</t>
  </si>
  <si>
    <t>Пластина R166ОL-11MМO1-200 1020 Sandvik</t>
  </si>
  <si>
    <t>https://nx.vsmpo.ru/index.php/s/m6fjNqPNe3fs5C9</t>
  </si>
  <si>
    <t>825345</t>
  </si>
  <si>
    <t>Пластина SDET 1204 64 SNGB Kennametal</t>
  </si>
  <si>
    <t>Пластины к фрезам Kennametal</t>
  </si>
  <si>
    <t>https://nx.vsmpo.ru/index.php/s/M9FskQ8XSkEjQSH</t>
  </si>
  <si>
    <t>825429</t>
  </si>
  <si>
    <t>Пластина периферийная SPGX070308 MD Kennametal</t>
  </si>
  <si>
    <t>Пластины к сверлам Kennametal</t>
  </si>
  <si>
    <t>https://nx.vsmpo.ru/index.php/s/wPPGsaMexfeJotY</t>
  </si>
  <si>
    <t>825443</t>
  </si>
  <si>
    <t>Пластина FL18R65 ч.018.3127.S сплав К10 ВТА</t>
  </si>
  <si>
    <t>https://nx.vsmpo.ru/index.php/s/pS7S6YPaegkDX24</t>
  </si>
  <si>
    <t>825445</t>
  </si>
  <si>
    <t>Пластина FL 14R25 ч.017.5846.Q сплав К10 ВТА</t>
  </si>
  <si>
    <t>https://nx.vsmpo.ru/index.php/s/cEg9ic7z9X2wJ8k</t>
  </si>
  <si>
    <t>825484</t>
  </si>
  <si>
    <t>Пластина SPKR 1203EDR-BT CM25</t>
  </si>
  <si>
    <t>https://nx.vsmpo.ru/index.php/s/yWLGkJTwb2na25A</t>
  </si>
  <si>
    <t>825489</t>
  </si>
  <si>
    <t>Пластина  R90MT 43-RM IC928  ISCAR</t>
  </si>
  <si>
    <t>https://nx.vsmpo.ru/index.php/s/gSZBSZKdRGLrMm4</t>
  </si>
  <si>
    <t>825490</t>
  </si>
  <si>
    <t>Пластины QDMT 1205PDTN-M IC908  ISCAR</t>
  </si>
  <si>
    <t>https://nx.vsmpo.ru/index.php/s/s8CLbETbi7WsxJp</t>
  </si>
  <si>
    <t>825627</t>
  </si>
  <si>
    <t>Пластина LNHX 12 04 06R  сплав WSM35S Walter</t>
  </si>
  <si>
    <t>Пластины к фрезам Walter</t>
  </si>
  <si>
    <t>https://nx.vsmpo.ru/index.php/s/tpx3ztENSBA6Jc2</t>
  </si>
  <si>
    <t>825656</t>
  </si>
  <si>
    <t>Пластина LCMR 0616MO-MP Pramet</t>
  </si>
  <si>
    <t>https://nx.vsmpo.ru/index.php/s/wQ3sA4k4zfoS97X</t>
  </si>
  <si>
    <t>843692</t>
  </si>
  <si>
    <t xml:space="preserve">Удлинитель GRAFLEX M402 774 SECO </t>
  </si>
  <si>
    <t>Оснастка к фрезем Seco</t>
  </si>
  <si>
    <t>https://nx.vsmpo.ru/index.php/s/SGTfEm4aqk4AiXN</t>
  </si>
  <si>
    <t>843769</t>
  </si>
  <si>
    <t>Термопатрон 50.440.14 Haimtr-Sandvik</t>
  </si>
  <si>
    <t>Оснастка к фрезем Sandvik</t>
  </si>
  <si>
    <t>https://nx.vsmpo.ru/index.php/s/dzMQmZWNJpBMa2o</t>
  </si>
  <si>
    <t>843873</t>
  </si>
  <si>
    <t>Оправка SK 50-63-150 Чехия</t>
  </si>
  <si>
    <t>Державки прочие</t>
  </si>
  <si>
    <t>https://nx.vsmpo.ru/index.php/s/SY6832Y5JTcq5HT</t>
  </si>
  <si>
    <t>843874</t>
  </si>
  <si>
    <t>Оправка Е447153960 SECO</t>
  </si>
  <si>
    <t>https://nx.vsmpo.ru/index.php/s/exXkP79ajofwi5C</t>
  </si>
  <si>
    <t>843885</t>
  </si>
  <si>
    <t>Оправка Е4471 584 1263 SECO</t>
  </si>
  <si>
    <t>https://nx.vsmpo.ru/index.php/s/zKGCx4WpW4TtnnG</t>
  </si>
  <si>
    <t>843887</t>
  </si>
  <si>
    <t>Оправка Е 4471 552 2744 SECO</t>
  </si>
  <si>
    <t>https://nx.vsmpo.ru/index.php/s/HazHCAZWxxCmmLz</t>
  </si>
  <si>
    <t>843890</t>
  </si>
  <si>
    <t>Оправка  А120.2.50.105.05 LHB12 WALTER</t>
  </si>
  <si>
    <t>https://nx.vsmpo.ru/index.php/s/8iyAfFrkeLxNF7H</t>
  </si>
  <si>
    <t>843895</t>
  </si>
  <si>
    <t>Оправка Е 4471 584 1663 SECO</t>
  </si>
  <si>
    <t>https://nx.vsmpo.ru/index.php/s/wss8d22no5ApiR4</t>
  </si>
  <si>
    <t>843910</t>
  </si>
  <si>
    <t>Оправка Е44715842063 SECO</t>
  </si>
  <si>
    <t>https://nx.vsmpo.ru/index.php/s/bdkjdEPKKZPCYof</t>
  </si>
  <si>
    <t>846342</t>
  </si>
  <si>
    <t>Патрон C8-3091CGC SANDVIK</t>
  </si>
  <si>
    <t>https://nx.vsmpo.ru/index.php/s/8ymLKreXsCM7HXD</t>
  </si>
  <si>
    <t>846541</t>
  </si>
  <si>
    <t>Трубка оребреная охлаждающая TTCATS18</t>
  </si>
  <si>
    <t>Оснастка к фрезем Kennametal</t>
  </si>
  <si>
    <t>https://nx.vsmpo.ru/index.php/s/eyp8pc9kK9YnTwF</t>
  </si>
  <si>
    <t>846546</t>
  </si>
  <si>
    <t>Подставка обребренная под оправку TTLCPHSK100</t>
  </si>
  <si>
    <t>https://nx.vsmpo.ru/index.php/s/FAgmYrcRgS56GDS</t>
  </si>
  <si>
    <t>846549</t>
  </si>
  <si>
    <t>Подставка обребренная под оправку TTLCPV или T3-W/SK 50</t>
  </si>
  <si>
    <t>https://nx.vsmpo.ru/index.php/s/mrmtLrdB8ijSwpc</t>
  </si>
  <si>
    <t>Кол-во</t>
  </si>
  <si>
    <t>Фото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</si>
</sst>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0" fontId="1" fillId="0" borderId="1" xfId="1" applyFill="1" applyBorder="1" applyAlignment="1" applyProtection="1">
      <alignment vertical="top"/>
    </xf>
    <xf numFmtId="0" fontId="4" fillId="2" borderId="1" xfId="1" applyNumberFormat="1" applyFont="1" applyFill="1" applyBorder="1" applyAlignment="1" applyProtection="1">
      <alignment horizontal="left" vertical="top" wrapText="1"/>
    </xf>
    <xf numFmtId="0" fontId="1" fillId="2" borderId="1" xfId="1" applyNumberFormat="1" applyFill="1" applyBorder="1" applyAlignment="1" applyProtection="1">
      <alignment horizontal="left" vertical="top" wrapText="1"/>
    </xf>
    <xf numFmtId="4" fontId="0" fillId="0" borderId="0" xfId="0" applyNumberForma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x.vsmpo.ru/index.php/s/zKGCx4WpW4TtnnG" TargetMode="External"/><Relationship Id="rId7" Type="http://schemas.openxmlformats.org/officeDocument/2006/relationships/hyperlink" Target="https://nx.vsmpo.ru/index.php/s/bdkjdEPKKZPCYof" TargetMode="External"/><Relationship Id="rId2" Type="http://schemas.openxmlformats.org/officeDocument/2006/relationships/hyperlink" Target="https://nx.vsmpo.ru/index.php/s/exXkP79ajofwi5C" TargetMode="External"/><Relationship Id="rId1" Type="http://schemas.openxmlformats.org/officeDocument/2006/relationships/hyperlink" Target="https://nx.vsmpo.ru/index.php/s/MekABHef4FLpMMR" TargetMode="External"/><Relationship Id="rId6" Type="http://schemas.openxmlformats.org/officeDocument/2006/relationships/hyperlink" Target="https://nx.vsmpo.ru/index.php/s/wss8d22no5ApiR4" TargetMode="External"/><Relationship Id="rId5" Type="http://schemas.openxmlformats.org/officeDocument/2006/relationships/hyperlink" Target="https://nx.vsmpo.ru/index.php/s/8iyAfFrkeLxNF7H" TargetMode="External"/><Relationship Id="rId4" Type="http://schemas.openxmlformats.org/officeDocument/2006/relationships/hyperlink" Target="https://nx.vsmpo.ru/index.php/s/HazHCAZWxxCmmL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93BDA-04BB-4651-9511-EB63FD3313AF}">
  <dimension ref="A1:J56"/>
  <sheetViews>
    <sheetView tabSelected="1" workbookViewId="0">
      <selection activeCell="J1" sqref="J1"/>
    </sheetView>
  </sheetViews>
  <sheetFormatPr defaultRowHeight="15" x14ac:dyDescent="0.25"/>
  <cols>
    <col min="1" max="1" width="4.42578125" customWidth="1"/>
    <col min="2" max="2" width="7" bestFit="1" customWidth="1"/>
    <col min="3" max="3" width="54.140625" customWidth="1"/>
    <col min="4" max="4" width="32.7109375" customWidth="1"/>
    <col min="5" max="5" width="7" customWidth="1"/>
    <col min="6" max="6" width="4.5703125" bestFit="1" customWidth="1"/>
    <col min="7" max="7" width="8" customWidth="1"/>
    <col min="8" max="8" width="9.85546875" customWidth="1"/>
    <col min="9" max="9" width="12.28515625" customWidth="1"/>
    <col min="10" max="10" width="50.7109375" customWidth="1"/>
  </cols>
  <sheetData>
    <row r="1" spans="1:10" ht="25.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202</v>
      </c>
      <c r="H1" s="3" t="s">
        <v>6</v>
      </c>
      <c r="I1" s="2" t="s">
        <v>7</v>
      </c>
      <c r="J1" s="2" t="s">
        <v>203</v>
      </c>
    </row>
    <row r="2" spans="1:10" x14ac:dyDescent="0.25">
      <c r="A2" s="4">
        <v>1</v>
      </c>
      <c r="B2" s="5" t="s">
        <v>8</v>
      </c>
      <c r="C2" s="5" t="s">
        <v>9</v>
      </c>
      <c r="D2" s="5" t="s">
        <v>10</v>
      </c>
      <c r="E2" s="5" t="s">
        <v>11</v>
      </c>
      <c r="F2" s="5" t="s">
        <v>12</v>
      </c>
      <c r="G2" s="6">
        <v>28</v>
      </c>
      <c r="H2" s="7">
        <v>4006.35</v>
      </c>
      <c r="I2" s="7">
        <f>G2*H2</f>
        <v>112177.8</v>
      </c>
      <c r="J2" s="8" t="s">
        <v>13</v>
      </c>
    </row>
    <row r="3" spans="1:10" x14ac:dyDescent="0.25">
      <c r="A3" s="4">
        <v>2</v>
      </c>
      <c r="B3" s="5" t="s">
        <v>14</v>
      </c>
      <c r="C3" s="5" t="s">
        <v>15</v>
      </c>
      <c r="D3" s="5" t="s">
        <v>16</v>
      </c>
      <c r="E3" s="5" t="s">
        <v>11</v>
      </c>
      <c r="F3" s="5" t="s">
        <v>12</v>
      </c>
      <c r="G3" s="6">
        <v>50</v>
      </c>
      <c r="H3" s="7">
        <v>2015.11</v>
      </c>
      <c r="I3" s="7">
        <f t="shared" ref="I3:I55" si="0">G3*H3</f>
        <v>100755.5</v>
      </c>
      <c r="J3" s="8" t="s">
        <v>17</v>
      </c>
    </row>
    <row r="4" spans="1:10" x14ac:dyDescent="0.25">
      <c r="A4" s="4">
        <v>3</v>
      </c>
      <c r="B4" s="5" t="s">
        <v>18</v>
      </c>
      <c r="C4" s="5" t="s">
        <v>19</v>
      </c>
      <c r="D4" s="5" t="s">
        <v>20</v>
      </c>
      <c r="E4" s="5" t="s">
        <v>11</v>
      </c>
      <c r="F4" s="5" t="s">
        <v>12</v>
      </c>
      <c r="G4" s="6">
        <v>10</v>
      </c>
      <c r="H4" s="7">
        <v>10219.14</v>
      </c>
      <c r="I4" s="7">
        <f t="shared" si="0"/>
        <v>102191.4</v>
      </c>
      <c r="J4" s="8" t="s">
        <v>21</v>
      </c>
    </row>
    <row r="5" spans="1:10" x14ac:dyDescent="0.25">
      <c r="A5" s="4">
        <v>4</v>
      </c>
      <c r="B5" s="5" t="s">
        <v>22</v>
      </c>
      <c r="C5" s="5" t="s">
        <v>23</v>
      </c>
      <c r="D5" s="5" t="s">
        <v>16</v>
      </c>
      <c r="E5" s="5" t="s">
        <v>11</v>
      </c>
      <c r="F5" s="5" t="s">
        <v>12</v>
      </c>
      <c r="G5" s="6">
        <v>30</v>
      </c>
      <c r="H5" s="7">
        <v>2342.34</v>
      </c>
      <c r="I5" s="7">
        <f t="shared" si="0"/>
        <v>70270.200000000012</v>
      </c>
      <c r="J5" s="8" t="s">
        <v>24</v>
      </c>
    </row>
    <row r="6" spans="1:10" x14ac:dyDescent="0.25">
      <c r="A6" s="4">
        <v>5</v>
      </c>
      <c r="B6" s="5" t="s">
        <v>25</v>
      </c>
      <c r="C6" s="5" t="s">
        <v>26</v>
      </c>
      <c r="D6" s="5" t="s">
        <v>27</v>
      </c>
      <c r="E6" s="5" t="s">
        <v>11</v>
      </c>
      <c r="F6" s="5" t="s">
        <v>12</v>
      </c>
      <c r="G6" s="6">
        <v>15</v>
      </c>
      <c r="H6" s="7">
        <v>8869.5300000000007</v>
      </c>
      <c r="I6" s="7">
        <f t="shared" si="0"/>
        <v>133042.95000000001</v>
      </c>
      <c r="J6" s="8" t="s">
        <v>28</v>
      </c>
    </row>
    <row r="7" spans="1:10" x14ac:dyDescent="0.25">
      <c r="A7" s="4">
        <v>6</v>
      </c>
      <c r="B7" s="5" t="s">
        <v>29</v>
      </c>
      <c r="C7" s="5" t="s">
        <v>30</v>
      </c>
      <c r="D7" s="5" t="s">
        <v>31</v>
      </c>
      <c r="E7" s="5" t="s">
        <v>11</v>
      </c>
      <c r="F7" s="5" t="s">
        <v>12</v>
      </c>
      <c r="G7" s="6">
        <v>10</v>
      </c>
      <c r="H7" s="7">
        <v>43003.29</v>
      </c>
      <c r="I7" s="7">
        <f t="shared" si="0"/>
        <v>430032.9</v>
      </c>
      <c r="J7" s="8" t="s">
        <v>32</v>
      </c>
    </row>
    <row r="8" spans="1:10" x14ac:dyDescent="0.25">
      <c r="A8" s="4">
        <v>7</v>
      </c>
      <c r="B8" s="5" t="s">
        <v>33</v>
      </c>
      <c r="C8" s="5" t="s">
        <v>34</v>
      </c>
      <c r="D8" s="5" t="s">
        <v>27</v>
      </c>
      <c r="E8" s="5" t="s">
        <v>11</v>
      </c>
      <c r="F8" s="5" t="s">
        <v>12</v>
      </c>
      <c r="G8" s="6">
        <v>1</v>
      </c>
      <c r="H8" s="7">
        <v>3880.8</v>
      </c>
      <c r="I8" s="7">
        <f t="shared" si="0"/>
        <v>3880.8</v>
      </c>
      <c r="J8" s="8" t="s">
        <v>35</v>
      </c>
    </row>
    <row r="9" spans="1:10" x14ac:dyDescent="0.25">
      <c r="A9" s="4">
        <v>8</v>
      </c>
      <c r="B9" s="5" t="s">
        <v>36</v>
      </c>
      <c r="C9" s="5" t="s">
        <v>37</v>
      </c>
      <c r="D9" s="5" t="s">
        <v>38</v>
      </c>
      <c r="E9" s="5" t="s">
        <v>11</v>
      </c>
      <c r="F9" s="5" t="s">
        <v>12</v>
      </c>
      <c r="G9" s="6">
        <v>4</v>
      </c>
      <c r="H9" s="7">
        <v>371.91</v>
      </c>
      <c r="I9" s="7">
        <f t="shared" si="0"/>
        <v>1487.64</v>
      </c>
      <c r="J9" s="8" t="s">
        <v>39</v>
      </c>
    </row>
    <row r="10" spans="1:10" x14ac:dyDescent="0.25">
      <c r="A10" s="4">
        <v>9</v>
      </c>
      <c r="B10" s="5" t="s">
        <v>40</v>
      </c>
      <c r="C10" s="5" t="s">
        <v>41</v>
      </c>
      <c r="D10" s="5" t="s">
        <v>42</v>
      </c>
      <c r="E10" s="5" t="s">
        <v>11</v>
      </c>
      <c r="F10" s="5" t="s">
        <v>12</v>
      </c>
      <c r="G10" s="6">
        <v>6</v>
      </c>
      <c r="H10" s="7">
        <v>4987.3100000000004</v>
      </c>
      <c r="I10" s="7">
        <f t="shared" si="0"/>
        <v>29923.86</v>
      </c>
      <c r="J10" s="8" t="s">
        <v>43</v>
      </c>
    </row>
    <row r="11" spans="1:10" x14ac:dyDescent="0.25">
      <c r="A11" s="4">
        <v>10</v>
      </c>
      <c r="B11" s="5" t="s">
        <v>44</v>
      </c>
      <c r="C11" s="5" t="s">
        <v>45</v>
      </c>
      <c r="D11" s="5" t="s">
        <v>10</v>
      </c>
      <c r="E11" s="5" t="s">
        <v>46</v>
      </c>
      <c r="F11" s="5" t="s">
        <v>12</v>
      </c>
      <c r="G11" s="6">
        <v>1</v>
      </c>
      <c r="H11" s="7">
        <v>47187</v>
      </c>
      <c r="I11" s="7">
        <f t="shared" si="0"/>
        <v>47187</v>
      </c>
      <c r="J11" s="8" t="s">
        <v>47</v>
      </c>
    </row>
    <row r="12" spans="1:10" x14ac:dyDescent="0.25">
      <c r="A12" s="4">
        <v>11</v>
      </c>
      <c r="B12" s="5" t="s">
        <v>48</v>
      </c>
      <c r="C12" s="5" t="s">
        <v>49</v>
      </c>
      <c r="D12" s="5" t="s">
        <v>50</v>
      </c>
      <c r="E12" s="5" t="s">
        <v>51</v>
      </c>
      <c r="F12" s="5" t="s">
        <v>12</v>
      </c>
      <c r="G12" s="6">
        <v>2</v>
      </c>
      <c r="H12" s="7">
        <v>1611.6</v>
      </c>
      <c r="I12" s="7">
        <f t="shared" si="0"/>
        <v>3223.2</v>
      </c>
      <c r="J12" s="8" t="s">
        <v>52</v>
      </c>
    </row>
    <row r="13" spans="1:10" x14ac:dyDescent="0.25">
      <c r="A13" s="4">
        <v>12</v>
      </c>
      <c r="B13" s="5" t="s">
        <v>53</v>
      </c>
      <c r="C13" s="5" t="s">
        <v>54</v>
      </c>
      <c r="D13" s="5" t="s">
        <v>55</v>
      </c>
      <c r="E13" s="5" t="s">
        <v>11</v>
      </c>
      <c r="F13" s="5" t="s">
        <v>12</v>
      </c>
      <c r="G13" s="6">
        <v>7</v>
      </c>
      <c r="H13" s="7">
        <v>167335</v>
      </c>
      <c r="I13" s="7">
        <f t="shared" si="0"/>
        <v>1171345</v>
      </c>
      <c r="J13" s="8" t="s">
        <v>56</v>
      </c>
    </row>
    <row r="14" spans="1:10" x14ac:dyDescent="0.25">
      <c r="A14" s="4">
        <v>13</v>
      </c>
      <c r="B14" s="5" t="s">
        <v>57</v>
      </c>
      <c r="C14" s="5" t="s">
        <v>58</v>
      </c>
      <c r="D14" s="5" t="s">
        <v>59</v>
      </c>
      <c r="E14" s="5" t="s">
        <v>60</v>
      </c>
      <c r="F14" s="5" t="s">
        <v>12</v>
      </c>
      <c r="G14" s="6">
        <v>1</v>
      </c>
      <c r="H14" s="7">
        <v>76630.820000000007</v>
      </c>
      <c r="I14" s="7">
        <f t="shared" si="0"/>
        <v>76630.820000000007</v>
      </c>
      <c r="J14" s="8" t="s">
        <v>61</v>
      </c>
    </row>
    <row r="15" spans="1:10" x14ac:dyDescent="0.25">
      <c r="A15" s="4">
        <v>14</v>
      </c>
      <c r="B15" s="5" t="s">
        <v>62</v>
      </c>
      <c r="C15" s="5" t="s">
        <v>63</v>
      </c>
      <c r="D15" s="5" t="s">
        <v>55</v>
      </c>
      <c r="E15" s="5" t="s">
        <v>11</v>
      </c>
      <c r="F15" s="5" t="s">
        <v>12</v>
      </c>
      <c r="G15" s="6">
        <v>1</v>
      </c>
      <c r="H15" s="7">
        <v>24333.13</v>
      </c>
      <c r="I15" s="7">
        <f t="shared" si="0"/>
        <v>24333.13</v>
      </c>
      <c r="J15" s="8" t="s">
        <v>64</v>
      </c>
    </row>
    <row r="16" spans="1:10" x14ac:dyDescent="0.25">
      <c r="A16" s="4">
        <v>15</v>
      </c>
      <c r="B16" s="5" t="s">
        <v>65</v>
      </c>
      <c r="C16" s="5" t="s">
        <v>66</v>
      </c>
      <c r="D16" s="5" t="s">
        <v>55</v>
      </c>
      <c r="E16" s="5" t="s">
        <v>11</v>
      </c>
      <c r="F16" s="5" t="s">
        <v>12</v>
      </c>
      <c r="G16" s="6">
        <v>3</v>
      </c>
      <c r="H16" s="7">
        <v>31402.799999999999</v>
      </c>
      <c r="I16" s="7">
        <f t="shared" si="0"/>
        <v>94208.4</v>
      </c>
      <c r="J16" s="8" t="s">
        <v>67</v>
      </c>
    </row>
    <row r="17" spans="1:10" x14ac:dyDescent="0.25">
      <c r="A17" s="4">
        <v>16</v>
      </c>
      <c r="B17" s="5" t="s">
        <v>68</v>
      </c>
      <c r="C17" s="5" t="s">
        <v>69</v>
      </c>
      <c r="D17" s="5" t="s">
        <v>70</v>
      </c>
      <c r="E17" s="5" t="s">
        <v>11</v>
      </c>
      <c r="F17" s="5" t="s">
        <v>12</v>
      </c>
      <c r="G17" s="6">
        <v>43</v>
      </c>
      <c r="H17" s="7">
        <v>36067.85</v>
      </c>
      <c r="I17" s="7">
        <f t="shared" si="0"/>
        <v>1550917.55</v>
      </c>
      <c r="J17" s="8" t="s">
        <v>71</v>
      </c>
    </row>
    <row r="18" spans="1:10" x14ac:dyDescent="0.25">
      <c r="A18" s="4">
        <v>17</v>
      </c>
      <c r="B18" s="5" t="s">
        <v>72</v>
      </c>
      <c r="C18" s="5" t="s">
        <v>73</v>
      </c>
      <c r="D18" s="5" t="s">
        <v>74</v>
      </c>
      <c r="E18" s="5" t="s">
        <v>11</v>
      </c>
      <c r="F18" s="5" t="s">
        <v>12</v>
      </c>
      <c r="G18" s="6">
        <v>1</v>
      </c>
      <c r="H18" s="7">
        <v>858.71</v>
      </c>
      <c r="I18" s="7">
        <f t="shared" si="0"/>
        <v>858.71</v>
      </c>
      <c r="J18" s="8" t="s">
        <v>75</v>
      </c>
    </row>
    <row r="19" spans="1:10" x14ac:dyDescent="0.25">
      <c r="A19" s="4">
        <v>18</v>
      </c>
      <c r="B19" s="5" t="s">
        <v>76</v>
      </c>
      <c r="C19" s="5" t="s">
        <v>77</v>
      </c>
      <c r="D19" s="5" t="s">
        <v>78</v>
      </c>
      <c r="E19" s="5" t="s">
        <v>11</v>
      </c>
      <c r="F19" s="5" t="s">
        <v>12</v>
      </c>
      <c r="G19" s="6">
        <v>3</v>
      </c>
      <c r="H19" s="7">
        <v>3260.34</v>
      </c>
      <c r="I19" s="7">
        <f t="shared" si="0"/>
        <v>9781.02</v>
      </c>
      <c r="J19" s="8" t="s">
        <v>79</v>
      </c>
    </row>
    <row r="20" spans="1:10" x14ac:dyDescent="0.25">
      <c r="A20" s="4">
        <v>19</v>
      </c>
      <c r="B20" s="5" t="s">
        <v>80</v>
      </c>
      <c r="C20" s="5" t="s">
        <v>81</v>
      </c>
      <c r="D20" s="5" t="s">
        <v>78</v>
      </c>
      <c r="E20" s="5" t="s">
        <v>11</v>
      </c>
      <c r="F20" s="5" t="s">
        <v>12</v>
      </c>
      <c r="G20" s="6">
        <v>2</v>
      </c>
      <c r="H20" s="7">
        <v>4039.3</v>
      </c>
      <c r="I20" s="7">
        <f t="shared" si="0"/>
        <v>8078.6</v>
      </c>
      <c r="J20" s="8" t="s">
        <v>82</v>
      </c>
    </row>
    <row r="21" spans="1:10" x14ac:dyDescent="0.25">
      <c r="A21" s="4">
        <v>20</v>
      </c>
      <c r="B21" s="5" t="s">
        <v>83</v>
      </c>
      <c r="C21" s="5" t="s">
        <v>84</v>
      </c>
      <c r="D21" s="5" t="s">
        <v>85</v>
      </c>
      <c r="E21" s="5" t="s">
        <v>11</v>
      </c>
      <c r="F21" s="5" t="s">
        <v>12</v>
      </c>
      <c r="G21" s="6">
        <v>100</v>
      </c>
      <c r="H21" s="7">
        <v>263</v>
      </c>
      <c r="I21" s="7">
        <f t="shared" si="0"/>
        <v>26300</v>
      </c>
      <c r="J21" s="8" t="s">
        <v>86</v>
      </c>
    </row>
    <row r="22" spans="1:10" x14ac:dyDescent="0.25">
      <c r="A22" s="4">
        <v>21</v>
      </c>
      <c r="B22" s="5" t="s">
        <v>87</v>
      </c>
      <c r="C22" s="5" t="s">
        <v>88</v>
      </c>
      <c r="D22" s="5" t="s">
        <v>85</v>
      </c>
      <c r="E22" s="5" t="s">
        <v>11</v>
      </c>
      <c r="F22" s="5" t="s">
        <v>12</v>
      </c>
      <c r="G22" s="6">
        <v>85</v>
      </c>
      <c r="H22" s="7">
        <v>270.76</v>
      </c>
      <c r="I22" s="7">
        <f t="shared" si="0"/>
        <v>23014.6</v>
      </c>
      <c r="J22" s="8" t="s">
        <v>89</v>
      </c>
    </row>
    <row r="23" spans="1:10" x14ac:dyDescent="0.25">
      <c r="A23" s="4">
        <v>22</v>
      </c>
      <c r="B23" s="5" t="s">
        <v>90</v>
      </c>
      <c r="C23" s="5" t="s">
        <v>91</v>
      </c>
      <c r="D23" s="5" t="s">
        <v>85</v>
      </c>
      <c r="E23" s="5" t="s">
        <v>11</v>
      </c>
      <c r="F23" s="5" t="s">
        <v>12</v>
      </c>
      <c r="G23" s="6">
        <v>10</v>
      </c>
      <c r="H23" s="7">
        <v>295</v>
      </c>
      <c r="I23" s="7">
        <f t="shared" si="0"/>
        <v>2950</v>
      </c>
      <c r="J23" s="8" t="s">
        <v>92</v>
      </c>
    </row>
    <row r="24" spans="1:10" x14ac:dyDescent="0.25">
      <c r="A24" s="4">
        <v>23</v>
      </c>
      <c r="B24" s="5" t="s">
        <v>93</v>
      </c>
      <c r="C24" s="5" t="s">
        <v>94</v>
      </c>
      <c r="D24" s="5" t="s">
        <v>95</v>
      </c>
      <c r="E24" s="5" t="s">
        <v>11</v>
      </c>
      <c r="F24" s="5" t="s">
        <v>12</v>
      </c>
      <c r="G24" s="6">
        <v>194</v>
      </c>
      <c r="H24" s="7">
        <v>677.08</v>
      </c>
      <c r="I24" s="7">
        <f t="shared" si="0"/>
        <v>131353.52000000002</v>
      </c>
      <c r="J24" s="8" t="s">
        <v>96</v>
      </c>
    </row>
    <row r="25" spans="1:10" x14ac:dyDescent="0.25">
      <c r="A25" s="4">
        <v>24</v>
      </c>
      <c r="B25" s="5" t="s">
        <v>97</v>
      </c>
      <c r="C25" s="5" t="s">
        <v>98</v>
      </c>
      <c r="D25" s="5" t="s">
        <v>99</v>
      </c>
      <c r="E25" s="5" t="s">
        <v>11</v>
      </c>
      <c r="F25" s="5" t="s">
        <v>12</v>
      </c>
      <c r="G25" s="6">
        <v>9</v>
      </c>
      <c r="H25" s="7">
        <v>771.32</v>
      </c>
      <c r="I25" s="7">
        <f t="shared" si="0"/>
        <v>6941.88</v>
      </c>
      <c r="J25" s="8" t="s">
        <v>100</v>
      </c>
    </row>
    <row r="26" spans="1:10" x14ac:dyDescent="0.25">
      <c r="A26" s="4">
        <v>25</v>
      </c>
      <c r="B26" s="5" t="s">
        <v>101</v>
      </c>
      <c r="C26" s="5" t="s">
        <v>102</v>
      </c>
      <c r="D26" s="5" t="s">
        <v>85</v>
      </c>
      <c r="E26" s="5" t="s">
        <v>11</v>
      </c>
      <c r="F26" s="5" t="s">
        <v>12</v>
      </c>
      <c r="G26" s="6">
        <v>25</v>
      </c>
      <c r="H26" s="7">
        <v>445.81</v>
      </c>
      <c r="I26" s="7">
        <f t="shared" si="0"/>
        <v>11145.25</v>
      </c>
      <c r="J26" s="8" t="s">
        <v>103</v>
      </c>
    </row>
    <row r="27" spans="1:10" x14ac:dyDescent="0.25">
      <c r="A27" s="4">
        <v>26</v>
      </c>
      <c r="B27" s="5" t="s">
        <v>104</v>
      </c>
      <c r="C27" s="5" t="s">
        <v>105</v>
      </c>
      <c r="D27" s="5" t="s">
        <v>106</v>
      </c>
      <c r="E27" s="5" t="s">
        <v>11</v>
      </c>
      <c r="F27" s="5" t="s">
        <v>12</v>
      </c>
      <c r="G27" s="6">
        <v>16</v>
      </c>
      <c r="H27" s="7">
        <v>15759</v>
      </c>
      <c r="I27" s="7">
        <f t="shared" si="0"/>
        <v>252144</v>
      </c>
      <c r="J27" s="8" t="s">
        <v>107</v>
      </c>
    </row>
    <row r="28" spans="1:10" x14ac:dyDescent="0.25">
      <c r="A28" s="4">
        <v>27</v>
      </c>
      <c r="B28" s="5" t="s">
        <v>108</v>
      </c>
      <c r="C28" s="5" t="s">
        <v>109</v>
      </c>
      <c r="D28" s="5" t="s">
        <v>110</v>
      </c>
      <c r="E28" s="5" t="s">
        <v>11</v>
      </c>
      <c r="F28" s="5" t="s">
        <v>12</v>
      </c>
      <c r="G28" s="6">
        <v>2</v>
      </c>
      <c r="H28" s="7">
        <v>18936.21</v>
      </c>
      <c r="I28" s="7">
        <f t="shared" si="0"/>
        <v>37872.42</v>
      </c>
      <c r="J28" s="8" t="s">
        <v>111</v>
      </c>
    </row>
    <row r="29" spans="1:10" x14ac:dyDescent="0.25">
      <c r="A29" s="4">
        <v>28</v>
      </c>
      <c r="B29" s="5" t="s">
        <v>112</v>
      </c>
      <c r="C29" s="5" t="s">
        <v>113</v>
      </c>
      <c r="D29" s="5" t="s">
        <v>114</v>
      </c>
      <c r="E29" s="5" t="s">
        <v>11</v>
      </c>
      <c r="F29" s="5" t="s">
        <v>12</v>
      </c>
      <c r="G29" s="6">
        <v>10</v>
      </c>
      <c r="H29" s="7">
        <v>285.82</v>
      </c>
      <c r="I29" s="7">
        <f t="shared" si="0"/>
        <v>2858.2</v>
      </c>
      <c r="J29" s="8" t="s">
        <v>115</v>
      </c>
    </row>
    <row r="30" spans="1:10" x14ac:dyDescent="0.25">
      <c r="A30" s="4">
        <v>29</v>
      </c>
      <c r="B30" s="5" t="s">
        <v>116</v>
      </c>
      <c r="C30" s="5" t="s">
        <v>117</v>
      </c>
      <c r="D30" s="5" t="s">
        <v>95</v>
      </c>
      <c r="E30" s="5" t="s">
        <v>11</v>
      </c>
      <c r="F30" s="5" t="s">
        <v>12</v>
      </c>
      <c r="G30" s="6">
        <v>4</v>
      </c>
      <c r="H30" s="7">
        <v>594.23</v>
      </c>
      <c r="I30" s="7">
        <f t="shared" si="0"/>
        <v>2376.92</v>
      </c>
      <c r="J30" s="8" t="s">
        <v>118</v>
      </c>
    </row>
    <row r="31" spans="1:10" x14ac:dyDescent="0.25">
      <c r="A31" s="4">
        <v>30</v>
      </c>
      <c r="B31" s="5" t="s">
        <v>119</v>
      </c>
      <c r="C31" s="5" t="s">
        <v>120</v>
      </c>
      <c r="D31" s="5" t="s">
        <v>95</v>
      </c>
      <c r="E31" s="5" t="s">
        <v>11</v>
      </c>
      <c r="F31" s="5" t="s">
        <v>12</v>
      </c>
      <c r="G31" s="6">
        <v>10</v>
      </c>
      <c r="H31" s="7">
        <v>402.9</v>
      </c>
      <c r="I31" s="7">
        <f t="shared" si="0"/>
        <v>4029</v>
      </c>
      <c r="J31" s="8" t="s">
        <v>121</v>
      </c>
    </row>
    <row r="32" spans="1:10" x14ac:dyDescent="0.25">
      <c r="A32" s="4">
        <v>31</v>
      </c>
      <c r="B32" s="5" t="s">
        <v>122</v>
      </c>
      <c r="C32" s="5" t="s">
        <v>123</v>
      </c>
      <c r="D32" s="5" t="s">
        <v>124</v>
      </c>
      <c r="E32" s="5" t="s">
        <v>11</v>
      </c>
      <c r="F32" s="5" t="s">
        <v>12</v>
      </c>
      <c r="G32" s="6">
        <v>30</v>
      </c>
      <c r="H32" s="7">
        <v>556.87</v>
      </c>
      <c r="I32" s="7">
        <f t="shared" si="0"/>
        <v>16706.099999999999</v>
      </c>
      <c r="J32" s="8" t="s">
        <v>125</v>
      </c>
    </row>
    <row r="33" spans="1:10" x14ac:dyDescent="0.25">
      <c r="A33" s="4">
        <v>32</v>
      </c>
      <c r="B33" s="5" t="s">
        <v>126</v>
      </c>
      <c r="C33" s="5" t="s">
        <v>127</v>
      </c>
      <c r="D33" s="5" t="s">
        <v>95</v>
      </c>
      <c r="E33" s="5" t="s">
        <v>11</v>
      </c>
      <c r="F33" s="5" t="s">
        <v>12</v>
      </c>
      <c r="G33" s="6">
        <v>40</v>
      </c>
      <c r="H33" s="7">
        <v>1093.23</v>
      </c>
      <c r="I33" s="7">
        <f t="shared" si="0"/>
        <v>43729.2</v>
      </c>
      <c r="J33" s="8" t="s">
        <v>128</v>
      </c>
    </row>
    <row r="34" spans="1:10" x14ac:dyDescent="0.25">
      <c r="A34" s="4">
        <v>33</v>
      </c>
      <c r="B34" s="5" t="s">
        <v>129</v>
      </c>
      <c r="C34" s="5" t="s">
        <v>130</v>
      </c>
      <c r="D34" s="5" t="s">
        <v>131</v>
      </c>
      <c r="E34" s="5" t="s">
        <v>11</v>
      </c>
      <c r="F34" s="5" t="s">
        <v>12</v>
      </c>
      <c r="G34" s="6">
        <v>34</v>
      </c>
      <c r="H34" s="7">
        <v>400.42</v>
      </c>
      <c r="I34" s="7">
        <f t="shared" si="0"/>
        <v>13614.28</v>
      </c>
      <c r="J34" s="8" t="s">
        <v>132</v>
      </c>
    </row>
    <row r="35" spans="1:10" x14ac:dyDescent="0.25">
      <c r="A35" s="4">
        <v>34</v>
      </c>
      <c r="B35" s="5" t="s">
        <v>133</v>
      </c>
      <c r="C35" s="5" t="s">
        <v>134</v>
      </c>
      <c r="D35" s="5" t="s">
        <v>135</v>
      </c>
      <c r="E35" s="5" t="s">
        <v>11</v>
      </c>
      <c r="F35" s="5" t="s">
        <v>12</v>
      </c>
      <c r="G35" s="6">
        <v>90</v>
      </c>
      <c r="H35" s="7">
        <v>546.48</v>
      </c>
      <c r="I35" s="7">
        <f t="shared" si="0"/>
        <v>49183.200000000004</v>
      </c>
      <c r="J35" s="8" t="s">
        <v>136</v>
      </c>
    </row>
    <row r="36" spans="1:10" x14ac:dyDescent="0.25">
      <c r="A36" s="4">
        <v>35</v>
      </c>
      <c r="B36" s="5" t="s">
        <v>137</v>
      </c>
      <c r="C36" s="5" t="s">
        <v>138</v>
      </c>
      <c r="D36" s="5" t="s">
        <v>16</v>
      </c>
      <c r="E36" s="5" t="s">
        <v>11</v>
      </c>
      <c r="F36" s="5" t="s">
        <v>12</v>
      </c>
      <c r="G36" s="6">
        <v>20</v>
      </c>
      <c r="H36" s="7">
        <v>5916.46</v>
      </c>
      <c r="I36" s="7">
        <f t="shared" si="0"/>
        <v>118329.2</v>
      </c>
      <c r="J36" s="8" t="s">
        <v>139</v>
      </c>
    </row>
    <row r="37" spans="1:10" x14ac:dyDescent="0.25">
      <c r="A37" s="4">
        <v>36</v>
      </c>
      <c r="B37" s="5" t="s">
        <v>140</v>
      </c>
      <c r="C37" s="5" t="s">
        <v>141</v>
      </c>
      <c r="D37" s="5" t="s">
        <v>16</v>
      </c>
      <c r="E37" s="5" t="s">
        <v>11</v>
      </c>
      <c r="F37" s="5" t="s">
        <v>12</v>
      </c>
      <c r="G37" s="6">
        <v>10</v>
      </c>
      <c r="H37" s="7">
        <v>5359.55</v>
      </c>
      <c r="I37" s="7">
        <f t="shared" si="0"/>
        <v>53595.5</v>
      </c>
      <c r="J37" s="8" t="s">
        <v>142</v>
      </c>
    </row>
    <row r="38" spans="1:10" x14ac:dyDescent="0.25">
      <c r="A38" s="4">
        <v>37</v>
      </c>
      <c r="B38" s="5" t="s">
        <v>143</v>
      </c>
      <c r="C38" s="5" t="s">
        <v>144</v>
      </c>
      <c r="D38" s="5" t="s">
        <v>95</v>
      </c>
      <c r="E38" s="5" t="s">
        <v>11</v>
      </c>
      <c r="F38" s="5" t="s">
        <v>12</v>
      </c>
      <c r="G38" s="6">
        <v>22</v>
      </c>
      <c r="H38" s="7">
        <v>733.27</v>
      </c>
      <c r="I38" s="7">
        <f t="shared" si="0"/>
        <v>16131.939999999999</v>
      </c>
      <c r="J38" s="8" t="s">
        <v>145</v>
      </c>
    </row>
    <row r="39" spans="1:10" x14ac:dyDescent="0.25">
      <c r="A39" s="4">
        <v>38</v>
      </c>
      <c r="B39" s="5" t="s">
        <v>146</v>
      </c>
      <c r="C39" s="5" t="s">
        <v>147</v>
      </c>
      <c r="D39" s="5" t="s">
        <v>99</v>
      </c>
      <c r="E39" s="5" t="s">
        <v>11</v>
      </c>
      <c r="F39" s="5" t="s">
        <v>12</v>
      </c>
      <c r="G39" s="6">
        <v>4</v>
      </c>
      <c r="H39" s="7">
        <v>588.22</v>
      </c>
      <c r="I39" s="7">
        <f t="shared" si="0"/>
        <v>2352.88</v>
      </c>
      <c r="J39" s="8" t="s">
        <v>148</v>
      </c>
    </row>
    <row r="40" spans="1:10" x14ac:dyDescent="0.25">
      <c r="A40" s="4">
        <v>39</v>
      </c>
      <c r="B40" s="5" t="s">
        <v>149</v>
      </c>
      <c r="C40" s="5" t="s">
        <v>150</v>
      </c>
      <c r="D40" s="5" t="s">
        <v>99</v>
      </c>
      <c r="E40" s="5" t="s">
        <v>11</v>
      </c>
      <c r="F40" s="5" t="s">
        <v>12</v>
      </c>
      <c r="G40" s="6">
        <v>8</v>
      </c>
      <c r="H40" s="7">
        <v>862.98</v>
      </c>
      <c r="I40" s="7">
        <f t="shared" si="0"/>
        <v>6903.84</v>
      </c>
      <c r="J40" s="8" t="s">
        <v>151</v>
      </c>
    </row>
    <row r="41" spans="1:10" x14ac:dyDescent="0.25">
      <c r="A41" s="4">
        <v>40</v>
      </c>
      <c r="B41" s="5" t="s">
        <v>152</v>
      </c>
      <c r="C41" s="5" t="s">
        <v>153</v>
      </c>
      <c r="D41" s="5" t="s">
        <v>154</v>
      </c>
      <c r="E41" s="5" t="s">
        <v>11</v>
      </c>
      <c r="F41" s="5" t="s">
        <v>12</v>
      </c>
      <c r="G41" s="6">
        <v>60</v>
      </c>
      <c r="H41" s="7">
        <v>1221.97</v>
      </c>
      <c r="I41" s="7">
        <f t="shared" si="0"/>
        <v>73318.2</v>
      </c>
      <c r="J41" s="8" t="s">
        <v>155</v>
      </c>
    </row>
    <row r="42" spans="1:10" x14ac:dyDescent="0.25">
      <c r="A42" s="4">
        <v>41</v>
      </c>
      <c r="B42" s="5" t="s">
        <v>156</v>
      </c>
      <c r="C42" s="5" t="s">
        <v>157</v>
      </c>
      <c r="D42" s="5" t="s">
        <v>95</v>
      </c>
      <c r="E42" s="5" t="s">
        <v>11</v>
      </c>
      <c r="F42" s="5" t="s">
        <v>12</v>
      </c>
      <c r="G42" s="6">
        <v>4</v>
      </c>
      <c r="H42" s="7">
        <v>760</v>
      </c>
      <c r="I42" s="7">
        <f t="shared" si="0"/>
        <v>3040</v>
      </c>
      <c r="J42" s="8" t="s">
        <v>158</v>
      </c>
    </row>
    <row r="43" spans="1:10" x14ac:dyDescent="0.25">
      <c r="A43" s="4">
        <v>42</v>
      </c>
      <c r="B43" s="5" t="s">
        <v>159</v>
      </c>
      <c r="C43" s="5" t="s">
        <v>160</v>
      </c>
      <c r="D43" s="5" t="s">
        <v>161</v>
      </c>
      <c r="E43" s="5" t="s">
        <v>11</v>
      </c>
      <c r="F43" s="5" t="s">
        <v>12</v>
      </c>
      <c r="G43" s="6">
        <v>1</v>
      </c>
      <c r="H43" s="7">
        <v>18397.86</v>
      </c>
      <c r="I43" s="7">
        <f t="shared" si="0"/>
        <v>18397.86</v>
      </c>
      <c r="J43" s="8" t="s">
        <v>162</v>
      </c>
    </row>
    <row r="44" spans="1:10" x14ac:dyDescent="0.25">
      <c r="A44" s="4">
        <v>43</v>
      </c>
      <c r="B44" s="5" t="s">
        <v>163</v>
      </c>
      <c r="C44" s="5" t="s">
        <v>164</v>
      </c>
      <c r="D44" s="5" t="s">
        <v>165</v>
      </c>
      <c r="E44" s="5" t="s">
        <v>11</v>
      </c>
      <c r="F44" s="5" t="s">
        <v>12</v>
      </c>
      <c r="G44" s="6">
        <v>4</v>
      </c>
      <c r="H44" s="7">
        <v>9313</v>
      </c>
      <c r="I44" s="7">
        <f t="shared" si="0"/>
        <v>37252</v>
      </c>
      <c r="J44" s="8" t="s">
        <v>166</v>
      </c>
    </row>
    <row r="45" spans="1:10" x14ac:dyDescent="0.25">
      <c r="A45" s="4">
        <v>44</v>
      </c>
      <c r="B45" s="5" t="s">
        <v>167</v>
      </c>
      <c r="C45" s="5" t="s">
        <v>168</v>
      </c>
      <c r="D45" s="5" t="s">
        <v>169</v>
      </c>
      <c r="E45" s="5" t="s">
        <v>11</v>
      </c>
      <c r="F45" s="5" t="s">
        <v>12</v>
      </c>
      <c r="G45" s="6">
        <v>27</v>
      </c>
      <c r="H45" s="7">
        <v>4987.3100000000004</v>
      </c>
      <c r="I45" s="7">
        <f t="shared" si="0"/>
        <v>134657.37000000002</v>
      </c>
      <c r="J45" s="8" t="s">
        <v>170</v>
      </c>
    </row>
    <row r="46" spans="1:10" x14ac:dyDescent="0.25">
      <c r="A46" s="4">
        <v>45</v>
      </c>
      <c r="B46" s="5" t="s">
        <v>171</v>
      </c>
      <c r="C46" s="5" t="s">
        <v>172</v>
      </c>
      <c r="D46" s="5" t="s">
        <v>161</v>
      </c>
      <c r="E46" s="5" t="s">
        <v>11</v>
      </c>
      <c r="F46" s="5" t="s">
        <v>12</v>
      </c>
      <c r="G46" s="6">
        <v>2</v>
      </c>
      <c r="H46" s="7">
        <v>4987.3100000000004</v>
      </c>
      <c r="I46" s="7">
        <f t="shared" si="0"/>
        <v>9974.6200000000008</v>
      </c>
      <c r="J46" s="9" t="s">
        <v>173</v>
      </c>
    </row>
    <row r="47" spans="1:10" x14ac:dyDescent="0.25">
      <c r="A47" s="4">
        <v>46</v>
      </c>
      <c r="B47" s="5" t="s">
        <v>174</v>
      </c>
      <c r="C47" s="5" t="s">
        <v>175</v>
      </c>
      <c r="D47" s="5" t="s">
        <v>161</v>
      </c>
      <c r="E47" s="5" t="s">
        <v>11</v>
      </c>
      <c r="F47" s="5" t="s">
        <v>12</v>
      </c>
      <c r="G47" s="6">
        <v>2</v>
      </c>
      <c r="H47" s="7">
        <v>4987.3100000000004</v>
      </c>
      <c r="I47" s="7">
        <f t="shared" si="0"/>
        <v>9974.6200000000008</v>
      </c>
      <c r="J47" s="9" t="s">
        <v>176</v>
      </c>
    </row>
    <row r="48" spans="1:10" x14ac:dyDescent="0.25">
      <c r="A48" s="4">
        <v>47</v>
      </c>
      <c r="B48" s="5" t="s">
        <v>177</v>
      </c>
      <c r="C48" s="5" t="s">
        <v>178</v>
      </c>
      <c r="D48" s="5" t="s">
        <v>161</v>
      </c>
      <c r="E48" s="5" t="s">
        <v>11</v>
      </c>
      <c r="F48" s="5" t="s">
        <v>12</v>
      </c>
      <c r="G48" s="6">
        <v>6</v>
      </c>
      <c r="H48" s="7">
        <v>4987.3100000000004</v>
      </c>
      <c r="I48" s="7">
        <f t="shared" si="0"/>
        <v>29923.86</v>
      </c>
      <c r="J48" s="9" t="s">
        <v>179</v>
      </c>
    </row>
    <row r="49" spans="1:10" x14ac:dyDescent="0.25">
      <c r="A49" s="4">
        <v>48</v>
      </c>
      <c r="B49" s="5" t="s">
        <v>180</v>
      </c>
      <c r="C49" s="5" t="s">
        <v>181</v>
      </c>
      <c r="D49" s="5" t="s">
        <v>169</v>
      </c>
      <c r="E49" s="5" t="s">
        <v>11</v>
      </c>
      <c r="F49" s="5" t="s">
        <v>12</v>
      </c>
      <c r="G49" s="6">
        <v>12</v>
      </c>
      <c r="H49" s="7">
        <v>4987.3100000000004</v>
      </c>
      <c r="I49" s="7">
        <f t="shared" si="0"/>
        <v>59847.72</v>
      </c>
      <c r="J49" s="9" t="s">
        <v>182</v>
      </c>
    </row>
    <row r="50" spans="1:10" x14ac:dyDescent="0.25">
      <c r="A50" s="4">
        <v>49</v>
      </c>
      <c r="B50" s="5" t="s">
        <v>183</v>
      </c>
      <c r="C50" s="5" t="s">
        <v>184</v>
      </c>
      <c r="D50" s="5" t="s">
        <v>161</v>
      </c>
      <c r="E50" s="5" t="s">
        <v>11</v>
      </c>
      <c r="F50" s="5" t="s">
        <v>12</v>
      </c>
      <c r="G50" s="6">
        <v>2</v>
      </c>
      <c r="H50" s="7">
        <v>4987.3100000000004</v>
      </c>
      <c r="I50" s="7">
        <f t="shared" si="0"/>
        <v>9974.6200000000008</v>
      </c>
      <c r="J50" s="9" t="s">
        <v>185</v>
      </c>
    </row>
    <row r="51" spans="1:10" x14ac:dyDescent="0.25">
      <c r="A51" s="4">
        <v>50</v>
      </c>
      <c r="B51" s="5" t="s">
        <v>186</v>
      </c>
      <c r="C51" s="5" t="s">
        <v>187</v>
      </c>
      <c r="D51" s="5" t="s">
        <v>161</v>
      </c>
      <c r="E51" s="5" t="s">
        <v>11</v>
      </c>
      <c r="F51" s="5" t="s">
        <v>12</v>
      </c>
      <c r="G51" s="6">
        <v>7</v>
      </c>
      <c r="H51" s="7">
        <v>4987.3100000000004</v>
      </c>
      <c r="I51" s="7">
        <f t="shared" si="0"/>
        <v>34911.170000000006</v>
      </c>
      <c r="J51" s="10" t="s">
        <v>188</v>
      </c>
    </row>
    <row r="52" spans="1:10" x14ac:dyDescent="0.25">
      <c r="A52" s="4">
        <v>51</v>
      </c>
      <c r="B52" s="5" t="s">
        <v>189</v>
      </c>
      <c r="C52" s="5" t="s">
        <v>190</v>
      </c>
      <c r="D52" s="5" t="s">
        <v>165</v>
      </c>
      <c r="E52" s="5" t="s">
        <v>11</v>
      </c>
      <c r="F52" s="5" t="s">
        <v>12</v>
      </c>
      <c r="G52" s="6">
        <v>5</v>
      </c>
      <c r="H52" s="7">
        <v>29363.25</v>
      </c>
      <c r="I52" s="7">
        <f t="shared" si="0"/>
        <v>146816.25</v>
      </c>
      <c r="J52" s="8" t="s">
        <v>191</v>
      </c>
    </row>
    <row r="53" spans="1:10" x14ac:dyDescent="0.25">
      <c r="A53" s="4">
        <v>52</v>
      </c>
      <c r="B53" s="5" t="s">
        <v>192</v>
      </c>
      <c r="C53" s="5" t="s">
        <v>193</v>
      </c>
      <c r="D53" s="5" t="s">
        <v>194</v>
      </c>
      <c r="E53" s="5" t="s">
        <v>11</v>
      </c>
      <c r="F53" s="5" t="s">
        <v>12</v>
      </c>
      <c r="G53" s="6">
        <v>6</v>
      </c>
      <c r="H53" s="7">
        <v>4110.6400000000003</v>
      </c>
      <c r="I53" s="7">
        <f t="shared" si="0"/>
        <v>24663.840000000004</v>
      </c>
      <c r="J53" s="8" t="s">
        <v>195</v>
      </c>
    </row>
    <row r="54" spans="1:10" x14ac:dyDescent="0.25">
      <c r="A54" s="4">
        <v>53</v>
      </c>
      <c r="B54" s="5" t="s">
        <v>196</v>
      </c>
      <c r="C54" s="5" t="s">
        <v>197</v>
      </c>
      <c r="D54" s="5" t="s">
        <v>194</v>
      </c>
      <c r="E54" s="5" t="s">
        <v>11</v>
      </c>
      <c r="F54" s="5" t="s">
        <v>12</v>
      </c>
      <c r="G54" s="6">
        <v>5</v>
      </c>
      <c r="H54" s="7">
        <v>10548.07</v>
      </c>
      <c r="I54" s="7">
        <f t="shared" si="0"/>
        <v>52740.35</v>
      </c>
      <c r="J54" s="8" t="s">
        <v>198</v>
      </c>
    </row>
    <row r="55" spans="1:10" x14ac:dyDescent="0.25">
      <c r="A55" s="4">
        <v>54</v>
      </c>
      <c r="B55" s="5" t="s">
        <v>199</v>
      </c>
      <c r="C55" s="5" t="s">
        <v>200</v>
      </c>
      <c r="D55" s="5" t="s">
        <v>194</v>
      </c>
      <c r="E55" s="5" t="s">
        <v>11</v>
      </c>
      <c r="F55" s="5" t="s">
        <v>12</v>
      </c>
      <c r="G55" s="6">
        <v>5</v>
      </c>
      <c r="H55" s="7">
        <v>3965.24</v>
      </c>
      <c r="I55" s="7">
        <f t="shared" si="0"/>
        <v>19826.199999999997</v>
      </c>
      <c r="J55" s="8" t="s">
        <v>201</v>
      </c>
    </row>
    <row r="56" spans="1:10" x14ac:dyDescent="0.25">
      <c r="I56" s="11">
        <f>SUM(I2:I55)</f>
        <v>5457177.0900000008</v>
      </c>
    </row>
  </sheetData>
  <hyperlinks>
    <hyperlink ref="J2" r:id="rId1" xr:uid="{5E94CECE-D2D7-44BC-A06F-F7696CC4151E}"/>
    <hyperlink ref="J46" r:id="rId2" xr:uid="{A1D0AAA2-FF69-4D2F-B90C-ED81021B7C31}"/>
    <hyperlink ref="J47" r:id="rId3" xr:uid="{9E2F1F86-E6DF-421B-8571-20CBD4CDD7B0}"/>
    <hyperlink ref="J48" r:id="rId4" xr:uid="{5C54A7BF-3BB8-4CE9-8D9C-524AE5075DA7}"/>
    <hyperlink ref="J49" r:id="rId5" xr:uid="{D4E575CE-3C7A-4D5E-9720-8DB6A586E92A}"/>
    <hyperlink ref="J50" r:id="rId6" xr:uid="{9ED4C56B-3D4E-4D21-8E66-C438C1CE93A1}"/>
    <hyperlink ref="J51" r:id="rId7" xr:uid="{6329AFBF-1EF0-4F46-93F1-B53A0252405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 Е.В.</dc:creator>
  <cp:lastModifiedBy>Морозов Е.В.</cp:lastModifiedBy>
  <dcterms:created xsi:type="dcterms:W3CDTF">2023-04-12T09:18:13Z</dcterms:created>
  <dcterms:modified xsi:type="dcterms:W3CDTF">2023-04-12T09:21:29Z</dcterms:modified>
</cp:coreProperties>
</file>