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15195" windowHeight="11640"/>
  </bookViews>
  <sheets>
    <sheet name="2014" sheetId="6" r:id="rId1"/>
    <sheet name="2013" sheetId="4" r:id="rId2"/>
    <sheet name="2012" sheetId="5" r:id="rId3"/>
    <sheet name="2011" sheetId="1" r:id="rId4"/>
    <sheet name="Лист2" sheetId="2" r:id="rId5"/>
    <sheet name="Лист3" sheetId="3" r:id="rId6"/>
  </sheets>
  <calcPr calcId="145621"/>
</workbook>
</file>

<file path=xl/calcChain.xml><?xml version="1.0" encoding="utf-8"?>
<calcChain xmlns="http://schemas.openxmlformats.org/spreadsheetml/2006/main">
  <c r="D4" i="6" l="1"/>
  <c r="C4" i="6"/>
  <c r="C4" i="4"/>
  <c r="C4" i="5"/>
  <c r="D4" i="5"/>
  <c r="D4" i="4"/>
  <c r="D4" i="1"/>
  <c r="C4" i="1"/>
</calcChain>
</file>

<file path=xl/sharedStrings.xml><?xml version="1.0" encoding="utf-8"?>
<sst xmlns="http://schemas.openxmlformats.org/spreadsheetml/2006/main" count="28" uniqueCount="14">
  <si>
    <t>План тыс.руб.</t>
  </si>
  <si>
    <t>Факт тыс.руб.</t>
  </si>
  <si>
    <t>Отклонение тыс.руб.</t>
  </si>
  <si>
    <t>Отклонение %</t>
  </si>
  <si>
    <t>Приме-чание</t>
  </si>
  <si>
    <r>
      <t xml:space="preserve">ОТЧЕТ 
по выполнению капитальных ремонтов
 ЭЛЕКТРО-СЕТЕВЫХ ОБЪЕКТОВ
        </t>
    </r>
    <r>
      <rPr>
        <sz val="10"/>
        <rFont val="Arial Cyr"/>
        <charset val="204"/>
      </rPr>
      <t xml:space="preserve">      </t>
    </r>
    <r>
      <rPr>
        <b/>
        <sz val="14"/>
        <rFont val="Arial"/>
        <family val="2"/>
        <charset val="204"/>
      </rPr>
      <t>ОАО "Корпорация ВСМПО-АВИСМА" за 2011 год</t>
    </r>
  </si>
  <si>
    <t>Уточнение цены материалов</t>
  </si>
  <si>
    <r>
      <t xml:space="preserve">ОТЧЕТ 
по выполнению капитальных ремонтов
 ЭЛЕКТРО-СЕТЕВЫХ ОБЪЕКТОВ
        </t>
    </r>
    <r>
      <rPr>
        <sz val="10"/>
        <rFont val="Arial Cyr"/>
        <charset val="204"/>
      </rPr>
      <t xml:space="preserve">      </t>
    </r>
    <r>
      <rPr>
        <b/>
        <sz val="14"/>
        <rFont val="Arial"/>
        <family val="2"/>
        <charset val="204"/>
      </rPr>
      <t>ОАО "Корпорация ВСМПО-АВИСМА" за 2012 год</t>
    </r>
  </si>
  <si>
    <t>Приме-чание, причины</t>
  </si>
  <si>
    <r>
      <t xml:space="preserve">ОТЧЕТ 
по выполнению капитальных ремонтов
 ЭЛЕКТРО-СЕТЕВЫХ ОБЪЕКТОВ
        </t>
    </r>
    <r>
      <rPr>
        <sz val="10"/>
        <rFont val="Arial Cyr"/>
        <charset val="204"/>
      </rPr>
      <t xml:space="preserve">      </t>
    </r>
    <r>
      <rPr>
        <b/>
        <sz val="14"/>
        <rFont val="Arial"/>
        <family val="2"/>
        <charset val="204"/>
      </rPr>
      <t>ОАО "Корпорация ВСМПО-АВИСМА" за 2013 год</t>
    </r>
  </si>
  <si>
    <t>Примечание, причины</t>
  </si>
  <si>
    <t xml:space="preserve">Несвоевременный закуп оборудования </t>
  </si>
  <si>
    <r>
      <t xml:space="preserve">ОТЧЕТ 
по выполнению капитальных ремонтов
 ЭЛЕКТРО-СЕТЕВЫХ ОБЪЕКТОВ
        </t>
    </r>
    <r>
      <rPr>
        <sz val="10"/>
        <rFont val="Arial Cyr"/>
        <charset val="204"/>
      </rPr>
      <t xml:space="preserve">      </t>
    </r>
    <r>
      <rPr>
        <b/>
        <sz val="14"/>
        <rFont val="Arial"/>
        <family val="2"/>
        <charset val="204"/>
      </rPr>
      <t>ОАО "Корпорация ВСМПО-АВИСМА" за 2014 год</t>
    </r>
  </si>
  <si>
    <t>Заверешние работ 2013 года. Увеличение стоимости оборудования.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</si>
</sst>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sz val="7"/>
      <name val="Arial Cyr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0" fontId="0" fillId="0" borderId="1" xfId="0" applyNumberFormat="1" applyBorder="1" applyAlignment="1">
      <alignment horizontal="center"/>
    </xf>
    <xf numFmtId="164" fontId="0" fillId="0" borderId="1" xfId="2" applyFont="1" applyBorder="1"/>
    <xf numFmtId="0" fontId="4" fillId="0" borderId="0" xfId="1"/>
    <xf numFmtId="0" fontId="3" fillId="0" borderId="1" xfId="1" applyFont="1" applyFill="1" applyBorder="1" applyAlignment="1">
      <alignment wrapText="1"/>
    </xf>
    <xf numFmtId="10" fontId="4" fillId="0" borderId="1" xfId="1" applyNumberFormat="1" applyBorder="1" applyAlignment="1">
      <alignment horizontal="center"/>
    </xf>
    <xf numFmtId="164" fontId="0" fillId="0" borderId="1" xfId="3" applyFont="1" applyBorder="1"/>
    <xf numFmtId="0" fontId="4" fillId="0" borderId="1" xfId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1" applyFont="1" applyAlignment="1">
      <alignment horizontal="center" wrapText="1"/>
    </xf>
    <xf numFmtId="0" fontId="4" fillId="0" borderId="0" xfId="1" applyAlignment="1">
      <alignment horizontal="center" wrapText="1"/>
    </xf>
  </cellXfs>
  <cellStyles count="4">
    <cellStyle name="Обычный" xfId="0" builtinId="0"/>
    <cellStyle name="Обычный 2" xfId="1"/>
    <cellStyle name="Финансовый" xfId="2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workbookViewId="0">
      <selection activeCell="A14" sqref="A14"/>
    </sheetView>
  </sheetViews>
  <sheetFormatPr defaultRowHeight="12.75" x14ac:dyDescent="0.2"/>
  <cols>
    <col min="1" max="1" width="12.5703125" customWidth="1"/>
    <col min="2" max="2" width="14" customWidth="1"/>
    <col min="3" max="3" width="12.140625" customWidth="1"/>
    <col min="4" max="4" width="14.7109375" customWidth="1"/>
    <col min="5" max="5" width="16.5703125" customWidth="1"/>
  </cols>
  <sheetData>
    <row r="1" spans="1:5" ht="122.25" customHeight="1" x14ac:dyDescent="0.25">
      <c r="A1" s="12" t="s">
        <v>12</v>
      </c>
      <c r="B1" s="13"/>
      <c r="C1" s="13"/>
      <c r="D1" s="13"/>
      <c r="E1" s="13"/>
    </row>
    <row r="2" spans="1:5" ht="31.5" customHeight="1" x14ac:dyDescent="0.2"/>
    <row r="3" spans="1:5" ht="25.5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10</v>
      </c>
    </row>
    <row r="4" spans="1:5" ht="39" x14ac:dyDescent="0.2">
      <c r="A4" s="6">
        <v>23200</v>
      </c>
      <c r="B4" s="6">
        <v>29707</v>
      </c>
      <c r="C4" s="6">
        <f>A4-B4</f>
        <v>-6507</v>
      </c>
      <c r="D4" s="5">
        <f>1-B4/A4</f>
        <v>-0.28047413793103448</v>
      </c>
      <c r="E4" s="4" t="s">
        <v>13</v>
      </c>
    </row>
  </sheetData>
  <mergeCells count="1">
    <mergeCell ref="A1:E1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B4" sqref="B4"/>
    </sheetView>
  </sheetViews>
  <sheetFormatPr defaultRowHeight="12.75" x14ac:dyDescent="0.2"/>
  <cols>
    <col min="1" max="1" width="12.5703125" customWidth="1"/>
    <col min="2" max="2" width="14" customWidth="1"/>
    <col min="3" max="3" width="12.140625" customWidth="1"/>
    <col min="4" max="4" width="14.7109375" customWidth="1"/>
    <col min="5" max="5" width="16.5703125" customWidth="1"/>
  </cols>
  <sheetData>
    <row r="1" spans="1:5" ht="122.25" customHeight="1" x14ac:dyDescent="0.25">
      <c r="A1" s="12" t="s">
        <v>9</v>
      </c>
      <c r="B1" s="13"/>
      <c r="C1" s="13"/>
      <c r="D1" s="13"/>
      <c r="E1" s="13"/>
    </row>
    <row r="2" spans="1:5" ht="31.5" customHeight="1" x14ac:dyDescent="0.2"/>
    <row r="3" spans="1:5" ht="25.5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10</v>
      </c>
    </row>
    <row r="4" spans="1:5" ht="19.5" x14ac:dyDescent="0.2">
      <c r="A4" s="6">
        <v>14735</v>
      </c>
      <c r="B4" s="6">
        <v>10710.27</v>
      </c>
      <c r="C4" s="6">
        <f>A4-B4</f>
        <v>4024.7299999999996</v>
      </c>
      <c r="D4" s="5">
        <f>1-B4/A4</f>
        <v>0.27314082117407534</v>
      </c>
      <c r="E4" s="4" t="s">
        <v>11</v>
      </c>
    </row>
  </sheetData>
  <mergeCells count="1">
    <mergeCell ref="A1:E1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sqref="A1:E1"/>
    </sheetView>
  </sheetViews>
  <sheetFormatPr defaultRowHeight="12.75" x14ac:dyDescent="0.2"/>
  <cols>
    <col min="1" max="1" width="12.5703125" style="7" customWidth="1"/>
    <col min="2" max="2" width="14" style="7" customWidth="1"/>
    <col min="3" max="3" width="12.140625" style="7" customWidth="1"/>
    <col min="4" max="4" width="14.7109375" style="7" customWidth="1"/>
    <col min="5" max="5" width="16.5703125" style="7" customWidth="1"/>
    <col min="6" max="16384" width="9.140625" style="7"/>
  </cols>
  <sheetData>
    <row r="1" spans="1:5" ht="122.25" customHeight="1" x14ac:dyDescent="0.25">
      <c r="A1" s="14" t="s">
        <v>7</v>
      </c>
      <c r="B1" s="15"/>
      <c r="C1" s="15"/>
      <c r="D1" s="15"/>
      <c r="E1" s="15"/>
    </row>
    <row r="2" spans="1:5" ht="31.5" customHeight="1" x14ac:dyDescent="0.2"/>
    <row r="3" spans="1:5" ht="25.5" x14ac:dyDescent="0.2">
      <c r="A3" s="11" t="s">
        <v>0</v>
      </c>
      <c r="B3" s="11" t="s">
        <v>1</v>
      </c>
      <c r="C3" s="11" t="s">
        <v>2</v>
      </c>
      <c r="D3" s="11" t="s">
        <v>3</v>
      </c>
      <c r="E3" s="11" t="s">
        <v>8</v>
      </c>
    </row>
    <row r="4" spans="1:5" ht="19.5" x14ac:dyDescent="0.2">
      <c r="A4" s="10">
        <v>13207</v>
      </c>
      <c r="B4" s="10">
        <v>12481.3297</v>
      </c>
      <c r="C4" s="10">
        <f>A4-B4</f>
        <v>725.67029999999977</v>
      </c>
      <c r="D4" s="9">
        <f>1-B4/A4</f>
        <v>5.4945884758082819E-2</v>
      </c>
      <c r="E4" s="8" t="s">
        <v>6</v>
      </c>
    </row>
  </sheetData>
  <mergeCells count="1">
    <mergeCell ref="A1:E1"/>
  </mergeCells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C10" sqref="C10"/>
    </sheetView>
  </sheetViews>
  <sheetFormatPr defaultRowHeight="12.75" x14ac:dyDescent="0.2"/>
  <cols>
    <col min="1" max="1" width="12.5703125" customWidth="1"/>
    <col min="2" max="2" width="14" customWidth="1"/>
    <col min="3" max="3" width="12.140625" customWidth="1"/>
    <col min="4" max="4" width="14.7109375" customWidth="1"/>
    <col min="5" max="5" width="16.5703125" customWidth="1"/>
  </cols>
  <sheetData>
    <row r="1" spans="1:5" ht="122.25" customHeight="1" x14ac:dyDescent="0.25">
      <c r="A1" s="12" t="s">
        <v>5</v>
      </c>
      <c r="B1" s="13"/>
      <c r="C1" s="13"/>
      <c r="D1" s="13"/>
      <c r="E1" s="13"/>
    </row>
    <row r="2" spans="1:5" ht="31.5" customHeight="1" x14ac:dyDescent="0.2"/>
    <row r="3" spans="1:5" ht="25.5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</row>
    <row r="4" spans="1:5" ht="19.5" x14ac:dyDescent="0.2">
      <c r="A4" s="2">
        <v>12330</v>
      </c>
      <c r="B4" s="2">
        <v>13813.07</v>
      </c>
      <c r="C4" s="2">
        <f>ABS(A4-B4)</f>
        <v>1483.0699999999997</v>
      </c>
      <c r="D4" s="3">
        <f>ABS(100-B4*100/A4)</f>
        <v>12.028142741281428</v>
      </c>
      <c r="E4" s="4" t="s">
        <v>6</v>
      </c>
    </row>
  </sheetData>
  <mergeCells count="1">
    <mergeCell ref="A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9" sqref="C29"/>
    </sheetView>
  </sheetViews>
  <sheetFormatPr defaultRowHeight="12.75" x14ac:dyDescent="0.2"/>
  <sheetData>
    <row r="1" spans="1:1" x14ac:dyDescent="0.2">
      <c r="A1">
        <v>2012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2014</vt:lpstr>
      <vt:lpstr>2013</vt:lpstr>
      <vt:lpstr>2012</vt:lpstr>
      <vt:lpstr>2011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pk_2099</dc:creator>
  <cp:lastModifiedBy>Николай Сырбу</cp:lastModifiedBy>
  <cp:lastPrinted>2014-02-10T10:31:14Z</cp:lastPrinted>
  <dcterms:created xsi:type="dcterms:W3CDTF">2011-02-07T06:36:08Z</dcterms:created>
  <dcterms:modified xsi:type="dcterms:W3CDTF">2015-02-19T06:32:35Z</dcterms:modified>
</cp:coreProperties>
</file>